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2015-2016уч.год " sheetId="1" r:id="rId1"/>
    <sheet name="2014-2015уч.год" sheetId="2" r:id="rId2"/>
    <sheet name="2013-14уч.г. " sheetId="3" r:id="rId3"/>
    <sheet name="2012-13уч.г." sheetId="4" r:id="rId4"/>
    <sheet name="Лист1" sheetId="5" r:id="rId5"/>
    <sheet name="Лист2" sheetId="6" r:id="rId6"/>
    <sheet name="Лист3" sheetId="7" r:id="rId7"/>
  </sheets>
  <calcPr calcId="124519" iterateDelta="1E-4"/>
</workbook>
</file>

<file path=xl/calcChain.xml><?xml version="1.0" encoding="utf-8"?>
<calcChain xmlns="http://schemas.openxmlformats.org/spreadsheetml/2006/main">
  <c r="Q59" i="1"/>
  <c r="R14"/>
  <c r="S114" i="5" l="1"/>
  <c r="R114"/>
  <c r="Q114"/>
  <c r="S100"/>
  <c r="R100"/>
  <c r="Q100"/>
  <c r="S90"/>
  <c r="R90"/>
  <c r="Q90"/>
  <c r="S66"/>
  <c r="R66"/>
  <c r="Q66"/>
  <c r="S58"/>
  <c r="R58"/>
  <c r="Q58"/>
  <c r="S26"/>
  <c r="R26"/>
  <c r="Q26"/>
  <c r="S101" i="4"/>
  <c r="R101"/>
  <c r="Q101"/>
  <c r="S92"/>
  <c r="R92"/>
  <c r="Q92"/>
  <c r="P92"/>
  <c r="S83"/>
  <c r="R83"/>
  <c r="Q83"/>
  <c r="S75"/>
  <c r="R75"/>
  <c r="Q75"/>
  <c r="S55"/>
  <c r="R55"/>
  <c r="Q55"/>
  <c r="S51"/>
  <c r="R51"/>
  <c r="Q51"/>
  <c r="P51"/>
  <c r="P103" s="1"/>
  <c r="S19"/>
  <c r="S103" s="1"/>
  <c r="R19"/>
  <c r="R103" s="1"/>
  <c r="Q19"/>
  <c r="Q103" s="1"/>
  <c r="S95" i="3"/>
  <c r="R95"/>
  <c r="Q95"/>
  <c r="S87"/>
  <c r="R87"/>
  <c r="Q87"/>
  <c r="P87"/>
  <c r="S78"/>
  <c r="R78"/>
  <c r="Q78"/>
  <c r="S72"/>
  <c r="R72"/>
  <c r="Q72"/>
  <c r="S52"/>
  <c r="R52"/>
  <c r="Q52"/>
  <c r="S48"/>
  <c r="R48"/>
  <c r="Q48"/>
  <c r="P48"/>
  <c r="P97" s="1"/>
  <c r="S18"/>
  <c r="S97" s="1"/>
  <c r="R18"/>
  <c r="R97" s="1"/>
  <c r="Q18"/>
  <c r="Q97" s="1"/>
  <c r="S89" i="2"/>
  <c r="R89"/>
  <c r="Q89"/>
  <c r="S84"/>
  <c r="R84"/>
  <c r="Q84"/>
  <c r="P84"/>
  <c r="S74"/>
  <c r="R74"/>
  <c r="Q74"/>
  <c r="S55"/>
  <c r="R55"/>
  <c r="Q55"/>
  <c r="S51"/>
  <c r="R51"/>
  <c r="Q51"/>
  <c r="P51"/>
  <c r="P91" s="1"/>
  <c r="S15"/>
  <c r="S91" s="1"/>
  <c r="R15"/>
  <c r="R91" s="1"/>
  <c r="Q15"/>
  <c r="Q91" s="1"/>
  <c r="Q14" i="1"/>
</calcChain>
</file>

<file path=xl/sharedStrings.xml><?xml version="1.0" encoding="utf-8"?>
<sst xmlns="http://schemas.openxmlformats.org/spreadsheetml/2006/main" count="571" uniqueCount="265">
  <si>
    <t>"УТВЕРЖДАЮ"</t>
  </si>
  <si>
    <t>Директор  МБОУ ДОД ЦДТ</t>
  </si>
  <si>
    <t>Меренкова  Е.Ю.  ______________________</t>
  </si>
  <si>
    <r>
      <t xml:space="preserve">                  муниципального   бюджетного образовательного  учреждения  дополнительного  образования                                                                                                                    Центра  детского  творчества   Иловлинского муниципального района Волгоградской области (</t>
    </r>
    <r>
      <rPr>
        <b/>
        <i/>
        <sz val="10"/>
        <rFont val="Arial Cyr"/>
        <family val="2"/>
        <charset val="204"/>
      </rPr>
      <t>на  базе    школ   района)</t>
    </r>
  </si>
  <si>
    <t>№ п/п</t>
  </si>
  <si>
    <t>Образовательные  направленности</t>
  </si>
  <si>
    <t>Образовательные  направления  деятельности  и  количество  объединений</t>
  </si>
  <si>
    <t>Количество  часов  в  неделю</t>
  </si>
  <si>
    <t>1 год  об.</t>
  </si>
  <si>
    <t>2 год  об.</t>
  </si>
  <si>
    <t>3 год  об.</t>
  </si>
  <si>
    <t>4-5 г.об.</t>
  </si>
  <si>
    <t>аккомп. Часы</t>
  </si>
  <si>
    <t>всего  на  профиль</t>
  </si>
  <si>
    <t>часы</t>
  </si>
  <si>
    <t>кол-во групп</t>
  </si>
  <si>
    <t>1.</t>
  </si>
  <si>
    <t>Физкультурно-спортивная</t>
  </si>
  <si>
    <t>2.</t>
  </si>
  <si>
    <t>Художественная</t>
  </si>
  <si>
    <t>Семина Е.Д. «Клуб любителей ИЗО»</t>
  </si>
  <si>
    <t>Сорокина М.Ф. «Лира»</t>
  </si>
  <si>
    <t>Спичак О.Ю. «Мастерская фантазеров»</t>
  </si>
  <si>
    <t>Шахрай Л.И. «Казачья песня»</t>
  </si>
  <si>
    <t>3.</t>
  </si>
  <si>
    <t>Туристско- краеведческая</t>
  </si>
  <si>
    <t>Краеведение</t>
  </si>
  <si>
    <t>Федотова Е.В. «Краеведение»</t>
  </si>
  <si>
    <t>Парамонов В.А. «Краеведение»</t>
  </si>
  <si>
    <t>Колесов В.М. туристический</t>
  </si>
  <si>
    <t>Естественнонаучная</t>
  </si>
  <si>
    <t>5.</t>
  </si>
  <si>
    <t>Социально-педагогическая</t>
  </si>
  <si>
    <t>Пудовкина А.В. "Православие"</t>
  </si>
  <si>
    <t>Итого</t>
  </si>
  <si>
    <t>"_______"___________________2014года</t>
  </si>
  <si>
    <t>УЧЕБНЫЙ  ПЛАН  на  2014- 2015  учебный  год</t>
  </si>
  <si>
    <r>
      <t xml:space="preserve">                  муниципального   бюджетного образовательного  учреждения  дополнительного  образования  детей                                                                                                                Иловлинского  Центра  детского  творчества    </t>
    </r>
    <r>
      <rPr>
        <b/>
        <i/>
        <sz val="10"/>
        <rFont val="Arial Cyr"/>
        <family val="2"/>
        <charset val="204"/>
      </rPr>
      <t>на  базе    школ   района</t>
    </r>
  </si>
  <si>
    <t>кол-во  уч-ся</t>
  </si>
  <si>
    <t>Колодин С.А. "Хип-хоп аэробика"</t>
  </si>
  <si>
    <t>Фомин Е.В. "Спортивный"</t>
  </si>
  <si>
    <t>Дробышева Н.Ю. "Баскетбол"</t>
  </si>
  <si>
    <t>Театральный</t>
  </si>
  <si>
    <t>Алехина Н.А.</t>
  </si>
  <si>
    <t>Попов А.А.</t>
  </si>
  <si>
    <t>Дружинина К.В.</t>
  </si>
  <si>
    <t>Кадушкина Г.А.</t>
  </si>
  <si>
    <t>ИЗО</t>
  </si>
  <si>
    <t>Сёмина Е.Д.</t>
  </si>
  <si>
    <t>Постоева Ж.В.</t>
  </si>
  <si>
    <t>Львова Л.В.</t>
  </si>
  <si>
    <t>Колодина Н.В.</t>
  </si>
  <si>
    <t>Масленникова Т.А.</t>
  </si>
  <si>
    <t>Безверхая  М.М.</t>
  </si>
  <si>
    <t>Южилкин В.В.</t>
  </si>
  <si>
    <t>Танцевальный</t>
  </si>
  <si>
    <t>Самсонова И.В.</t>
  </si>
  <si>
    <t>Маринина Л.Н.</t>
  </si>
  <si>
    <t>Писарева Г.С.</t>
  </si>
  <si>
    <t>"Прикладное искусство"</t>
  </si>
  <si>
    <t>Павлова Ю.В.</t>
  </si>
  <si>
    <t>Попова И.В.</t>
  </si>
  <si>
    <t>Калько Е.А.</t>
  </si>
  <si>
    <t>Белько М.В.</t>
  </si>
  <si>
    <t>Свахина С.А.</t>
  </si>
  <si>
    <t>Спичак О.Ю.</t>
  </si>
  <si>
    <t>Вокальный</t>
  </si>
  <si>
    <t>Сорокина М.Ф.</t>
  </si>
  <si>
    <t>Шахрай Л.И. "Казачья песня"</t>
  </si>
  <si>
    <t>Ильина А.В. "Конопушки"</t>
  </si>
  <si>
    <t>Лебедева Е.В.</t>
  </si>
  <si>
    <t>Ткаченко Е.А. "Казачата"</t>
  </si>
  <si>
    <t>Кизименко В.М. "Фольклорный"</t>
  </si>
  <si>
    <t>Мухин Ф.М. "Фольклорный"</t>
  </si>
  <si>
    <t>Садикова О.Н. Казачата</t>
  </si>
  <si>
    <t>Маршавина Л.В.</t>
  </si>
  <si>
    <t>Техническая</t>
  </si>
  <si>
    <t>Техническое  творчество</t>
  </si>
  <si>
    <t>Гармашова Н.А. Мультстудия</t>
  </si>
  <si>
    <t>Колесников А.И.</t>
  </si>
  <si>
    <t>4.</t>
  </si>
  <si>
    <t>Федотова Е.В.</t>
  </si>
  <si>
    <t>Попова О.В.</t>
  </si>
  <si>
    <t>Парамонов В.А.</t>
  </si>
  <si>
    <t>Ткаченко Е.А.</t>
  </si>
  <si>
    <t>Нарушева О.В.</t>
  </si>
  <si>
    <t>Спринчак Л.А.</t>
  </si>
  <si>
    <t>Музей</t>
  </si>
  <si>
    <t>Ковригина Л.Г.</t>
  </si>
  <si>
    <t>Туристический</t>
  </si>
  <si>
    <t>Шалунова Л.Ю.</t>
  </si>
  <si>
    <t>Хакимулина-Молочкова А.С.</t>
  </si>
  <si>
    <t>Страхова И.В.</t>
  </si>
  <si>
    <t>Власов Д.И.</t>
  </si>
  <si>
    <t>Сайтимова Е.У.</t>
  </si>
  <si>
    <t>Русаков Т.В.</t>
  </si>
  <si>
    <t>Дробышева Н.Ю.</t>
  </si>
  <si>
    <t>Колесов В.М.</t>
  </si>
  <si>
    <t>Пудовкина А.В. Православие</t>
  </si>
  <si>
    <t>Акимова О.А.</t>
  </si>
  <si>
    <t>Баскакова Т.А. "Добринка"</t>
  </si>
  <si>
    <t>Алёхина Н.А.</t>
  </si>
  <si>
    <t>Лосева И.А.</t>
  </si>
  <si>
    <t>Бендас Л.И.</t>
  </si>
  <si>
    <t>6.</t>
  </si>
  <si>
    <t>Шилина Н.Ф.</t>
  </si>
  <si>
    <t>Сайтимова Е.У. "Детское движение"</t>
  </si>
  <si>
    <t>Баландюкова Н.С. "Лидер"</t>
  </si>
  <si>
    <t>Садикова О.Н. "ДО Радуга"</t>
  </si>
  <si>
    <t>"_______"___________________2013года</t>
  </si>
  <si>
    <t>УЧЕБНЫЙ  ПЛАН  на  2013- 2014  учебный  год</t>
  </si>
  <si>
    <t>Николаева В.А. "Олимп"</t>
  </si>
  <si>
    <t>Васечкина Р.И. "Крепыш"</t>
  </si>
  <si>
    <t>Истюфеев В.В. "Футбол"</t>
  </si>
  <si>
    <t>Художественно-эстетическая</t>
  </si>
  <si>
    <t>Тюрморезова Е.А.</t>
  </si>
  <si>
    <t>Садовова Н.В.</t>
  </si>
  <si>
    <t>Николаева В.А.</t>
  </si>
  <si>
    <t>Васечкина Р.И.</t>
  </si>
  <si>
    <t>Коломийцева Е.И.</t>
  </si>
  <si>
    <t>Маликова К.А.</t>
  </si>
  <si>
    <t>Мишуренко В.В.</t>
  </si>
  <si>
    <t>Научно - техническая</t>
  </si>
  <si>
    <t>Подпольная Л.Н.</t>
  </si>
  <si>
    <t>Гумерова Л.В.</t>
  </si>
  <si>
    <t>Садикова О.Н.</t>
  </si>
  <si>
    <t>Кирилова А.В.</t>
  </si>
  <si>
    <t>Гуштанов К.М.</t>
  </si>
  <si>
    <t>Эколого - биологическая</t>
  </si>
  <si>
    <t>Экологический</t>
  </si>
  <si>
    <t>Архипова О.М.</t>
  </si>
  <si>
    <t>Камалова Н.Р.</t>
  </si>
  <si>
    <t>Культурологическая</t>
  </si>
  <si>
    <t>Николаева В.А. "Книга и мы"</t>
  </si>
  <si>
    <t>Баландюкова Н.С. "Занимат.немецк."</t>
  </si>
  <si>
    <t>Бендас Л.И. "Культурология"</t>
  </si>
  <si>
    <t>Архипова О.М. "Материнская школа"</t>
  </si>
  <si>
    <t>Чернова К.О. "Школа Лидера"</t>
  </si>
  <si>
    <t>Калько Е.А. "Исследовательский"</t>
  </si>
  <si>
    <t>Директор   ЦДТ</t>
  </si>
  <si>
    <t>"_______"___________________2010года</t>
  </si>
  <si>
    <t>УЧЕБНЫЙ  ПЛАН  на  2012- 2013  учебный  год</t>
  </si>
  <si>
    <r>
      <t xml:space="preserve">                  муниципального   образовательного  учреждения  дополнительного  образования  детей                                                                                                                Иловлинского  Центра  детского  творчества    </t>
    </r>
    <r>
      <rPr>
        <b/>
        <i/>
        <sz val="10"/>
        <rFont val="Arial Cyr"/>
        <family val="2"/>
        <charset val="204"/>
      </rPr>
      <t>на  базе  сельских  школ</t>
    </r>
  </si>
  <si>
    <t>Макарова Н.В. "Волейбол"</t>
  </si>
  <si>
    <t>Буланова О.П. "Ритмика"</t>
  </si>
  <si>
    <t>Распопина З.Р. "Волейбол"</t>
  </si>
  <si>
    <t>Байбетова В.А.</t>
  </si>
  <si>
    <t>Попова Ю.В.</t>
  </si>
  <si>
    <t>Зоткина Т.В.</t>
  </si>
  <si>
    <t>Рыпалова И.С.</t>
  </si>
  <si>
    <t>Ковровцева Е.Н.</t>
  </si>
  <si>
    <t>Хижнякова О.Н.</t>
  </si>
  <si>
    <t>Андреева А.П.</t>
  </si>
  <si>
    <t>Евсеева И.А.</t>
  </si>
  <si>
    <t>Цыганкова О.В.</t>
  </si>
  <si>
    <t>Попов М.Ю.</t>
  </si>
  <si>
    <t>Макарова Н.В.</t>
  </si>
  <si>
    <t>Рогозина Н.П.</t>
  </si>
  <si>
    <t>Андрощук Т,В.</t>
  </si>
  <si>
    <t>Ситникова Т.А.</t>
  </si>
  <si>
    <t>Камалова Н.Р. "Донцы"</t>
  </si>
  <si>
    <t>Пудовкина А.В. "Школа  лидера"</t>
  </si>
  <si>
    <t>Архипова О.Н. "Материнская школа"</t>
  </si>
  <si>
    <t>Столярова В.И. "Всезнайка"</t>
  </si>
  <si>
    <t>Шалунова Л.Ю. "ДО "Радуга"</t>
  </si>
  <si>
    <t>Ситникова Т.А. "Лидер"</t>
  </si>
  <si>
    <t>Малышева Л.Н. "Хочу все знать"</t>
  </si>
  <si>
    <t>УЧЕБНЫЙ  ПЛАН  на  2010- 2011  учебный  год</t>
  </si>
  <si>
    <r>
      <t>Шахматы</t>
    </r>
    <r>
      <rPr>
        <sz val="10"/>
        <rFont val="Arial Cyr"/>
        <family val="2"/>
        <charset val="204"/>
      </rPr>
      <t xml:space="preserve">  </t>
    </r>
  </si>
  <si>
    <t>Татарчиков М.В.</t>
  </si>
  <si>
    <t>Желтяков В.В.</t>
  </si>
  <si>
    <t>Сериков Г.В.</t>
  </si>
  <si>
    <t>"Спортивный"</t>
  </si>
  <si>
    <t>Балакир И.А.</t>
  </si>
  <si>
    <t>Фомин Е.В.</t>
  </si>
  <si>
    <t>Кащеев  А.М.</t>
  </si>
  <si>
    <t>Распопина З.Р.</t>
  </si>
  <si>
    <t>"Футбол"</t>
  </si>
  <si>
    <t>Истюфеев В.В.</t>
  </si>
  <si>
    <t>Настольный теннис</t>
  </si>
  <si>
    <t>Провоторов Е.В.</t>
  </si>
  <si>
    <t>Сахнова Н.Г.</t>
  </si>
  <si>
    <t>Королева В.П.</t>
  </si>
  <si>
    <t>Михайлина Г.В.</t>
  </si>
  <si>
    <t>Кабанова В.З.</t>
  </si>
  <si>
    <t>Грудинина М.А.</t>
  </si>
  <si>
    <t>Беспалова Л.В.</t>
  </si>
  <si>
    <t>Карпова Н.П.</t>
  </si>
  <si>
    <t>Соломатникова С.В.</t>
  </si>
  <si>
    <t>Ворончихина Н.В.</t>
  </si>
  <si>
    <t>Пуздрякова Г.И.</t>
  </si>
  <si>
    <t>Шахрай Л.И.</t>
  </si>
  <si>
    <t>Компьютерная  графика</t>
  </si>
  <si>
    <t>Муравьев С.В.</t>
  </si>
  <si>
    <t>Юный фотограф</t>
  </si>
  <si>
    <t>Лозовая С.Н.</t>
  </si>
  <si>
    <t>Абросимова О.И.</t>
  </si>
  <si>
    <t>Богданова Е.Р.</t>
  </si>
  <si>
    <t>Солнышкин Д.В.</t>
  </si>
  <si>
    <t>Курносова И.А.</t>
  </si>
  <si>
    <t>Тауланова Г.В.</t>
  </si>
  <si>
    <t>Каганец Т.В.</t>
  </si>
  <si>
    <t>Загребайлова Т.И.</t>
  </si>
  <si>
    <t>Алексеев А.А.</t>
  </si>
  <si>
    <t>Косых М.С.</t>
  </si>
  <si>
    <t>Сайтимова Е.Н.</t>
  </si>
  <si>
    <t>Пудовкина О.М.</t>
  </si>
  <si>
    <t>Пухова О.В.</t>
  </si>
  <si>
    <t>Баскакова Т.А.</t>
  </si>
  <si>
    <t>Чекалина Т.В.</t>
  </si>
  <si>
    <t>Здоровьесбережение</t>
  </si>
  <si>
    <t>Фольклор</t>
  </si>
  <si>
    <t>Галиев Р.Л.</t>
  </si>
  <si>
    <t>Мухин Ф.М.</t>
  </si>
  <si>
    <t>Хромова Т.Н.</t>
  </si>
  <si>
    <t>Бабчинская В.Ю.</t>
  </si>
  <si>
    <t>Клуб молодой казачки</t>
  </si>
  <si>
    <t>Культура  здоровья</t>
  </si>
  <si>
    <t>Волобуева Н.Н</t>
  </si>
  <si>
    <t>Школьная газета</t>
  </si>
  <si>
    <t>Суббот Н.А.</t>
  </si>
  <si>
    <t>Основы православия</t>
  </si>
  <si>
    <t>Чеботарева Т.Н.</t>
  </si>
  <si>
    <t>Директор  МБОУ ДО ЦДТ</t>
  </si>
  <si>
    <t>Согласовано</t>
  </si>
  <si>
    <t>Начальник ОООиП</t>
  </si>
  <si>
    <t>Шатова Т.Б. «Спортивный»</t>
  </si>
  <si>
    <t>Богданов С.М. "Туристический"</t>
  </si>
  <si>
    <t>Хлюстин П.П. "Трактор"</t>
  </si>
  <si>
    <t>Постоева Ж.В. «ИЗО»</t>
  </si>
  <si>
    <t>Попова С.В. «Маски»</t>
  </si>
  <si>
    <t>Мухин Ф.М. «Фольклорный»</t>
  </si>
  <si>
    <t>Маринин Н.В. "Туристический"</t>
  </si>
  <si>
    <t>Сухенко Е.В. "Литературная гостиная"</t>
  </si>
  <si>
    <t>Андреева Е.Н. "Нескучайка"</t>
  </si>
  <si>
    <t>Попова И.В. "Акварелька"</t>
  </si>
  <si>
    <t>Попова И.В. "Город мастеров"</t>
  </si>
  <si>
    <t>Гармашова Н.А. Студия "Видео-фильм"</t>
  </si>
  <si>
    <t>Ковригина Л.Г. "Музей"</t>
  </si>
  <si>
    <t>Липина С.О.</t>
  </si>
  <si>
    <t>"_____"___________2019г.</t>
  </si>
  <si>
    <t xml:space="preserve"> Абрамова С.В."Школа лидера"</t>
  </si>
  <si>
    <t>Алехина Н.А. "Театральный"</t>
  </si>
  <si>
    <t>Федотова Е.В. «Музейное дело»</t>
  </si>
  <si>
    <t>Суббот Н.А. "Затейники"</t>
  </si>
  <si>
    <t>Топилина Ю.В. "Детская организация"</t>
  </si>
  <si>
    <t>Шатова Т.Б. «Музейное дело»</t>
  </si>
  <si>
    <t>Ситникова Т.А. "ДО"</t>
  </si>
  <si>
    <t>УЧЕБНЫЙ  ПЛАН  (проект) на  2019- 2020  учебный  год</t>
  </si>
  <si>
    <t>Спичак О.Ю. «Вокал»</t>
  </si>
  <si>
    <t>Русакова Н.М. "Краеведение"</t>
  </si>
  <si>
    <t>Светлова И.В. "Мастерилка»</t>
  </si>
  <si>
    <t>туристско-краеведческая</t>
  </si>
  <si>
    <t>Горкушенко И.А. "Краеведение"</t>
  </si>
  <si>
    <t>Мурзенко Ю.В. "Конфетти"</t>
  </si>
  <si>
    <t>Попова О.В. ДО. "Радуга"</t>
  </si>
  <si>
    <t>Андреева Е.Н. "Мастерилка"</t>
  </si>
  <si>
    <t>Писарева Е.В. "Мастерилка"</t>
  </si>
  <si>
    <t>Писарева Е.В. "Юный патриот"</t>
  </si>
  <si>
    <t>Сухенко Е.В. "Юный патриот"</t>
  </si>
  <si>
    <t>Антонова Т.Н. Педкласс</t>
  </si>
  <si>
    <t>Ткаченко Е.А. Казачата</t>
  </si>
  <si>
    <t>Сагдиев Л.Н. Волейбол</t>
  </si>
  <si>
    <t>Мосунова Н.К. Вокал</t>
  </si>
  <si>
    <t>«___01 »____октября_________2019 г.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</si>
</sst>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993366"/>
      <name val="Arial Cyr"/>
      <family val="2"/>
      <charset val="204"/>
    </font>
    <font>
      <sz val="10"/>
      <color rgb="FF0000FF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/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21" xfId="0" applyFont="1" applyBorder="1" applyAlignment="1">
      <alignment vertical="top" wrapText="1"/>
    </xf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" xfId="0" applyFont="1" applyBorder="1"/>
    <xf numFmtId="0" fontId="0" fillId="0" borderId="30" xfId="0" applyFont="1" applyBorder="1"/>
    <xf numFmtId="0" fontId="0" fillId="0" borderId="4" xfId="0" applyFont="1" applyBorder="1"/>
    <xf numFmtId="0" fontId="6" fillId="0" borderId="0" xfId="0" applyFont="1"/>
    <xf numFmtId="0" fontId="0" fillId="0" borderId="30" xfId="0" applyFont="1" applyBorder="1" applyAlignment="1">
      <alignment vertical="top" wrapText="1"/>
    </xf>
    <xf numFmtId="0" fontId="6" fillId="0" borderId="31" xfId="0" applyFont="1" applyBorder="1" applyAlignment="1">
      <alignment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32" xfId="0" applyFont="1" applyBorder="1"/>
    <xf numFmtId="0" fontId="6" fillId="0" borderId="31" xfId="0" applyFont="1" applyBorder="1"/>
    <xf numFmtId="0" fontId="6" fillId="0" borderId="33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8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1" xfId="0" applyFont="1" applyBorder="1"/>
    <xf numFmtId="0" fontId="6" fillId="0" borderId="26" xfId="0" applyFont="1" applyBorder="1"/>
    <xf numFmtId="0" fontId="0" fillId="0" borderId="3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2" fillId="0" borderId="1" xfId="0" applyFont="1" applyBorder="1" applyAlignment="1">
      <alignment vertical="top" wrapText="1"/>
    </xf>
    <xf numFmtId="0" fontId="6" fillId="0" borderId="3" xfId="0" applyFont="1" applyBorder="1"/>
    <xf numFmtId="0" fontId="6" fillId="0" borderId="30" xfId="0" applyFont="1" applyBorder="1"/>
    <xf numFmtId="0" fontId="6" fillId="0" borderId="4" xfId="0" applyFont="1" applyBorder="1"/>
    <xf numFmtId="0" fontId="2" fillId="0" borderId="30" xfId="0" applyFont="1" applyBorder="1" applyAlignment="1">
      <alignment wrapText="1"/>
    </xf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1" xfId="0" applyFont="1" applyBorder="1"/>
    <xf numFmtId="0" fontId="0" fillId="0" borderId="26" xfId="0" applyFont="1" applyBorder="1"/>
    <xf numFmtId="0" fontId="6" fillId="0" borderId="14" xfId="0" applyFont="1" applyBorder="1" applyAlignment="1">
      <alignment wrapText="1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1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21" xfId="0" applyFont="1" applyBorder="1" applyAlignment="1">
      <alignment wrapText="1"/>
    </xf>
    <xf numFmtId="0" fontId="6" fillId="0" borderId="40" xfId="0" applyFont="1" applyBorder="1"/>
    <xf numFmtId="0" fontId="6" fillId="0" borderId="15" xfId="0" applyFont="1" applyBorder="1"/>
    <xf numFmtId="0" fontId="6" fillId="0" borderId="41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37" xfId="0" applyFont="1" applyBorder="1"/>
    <xf numFmtId="0" fontId="0" fillId="0" borderId="35" xfId="0" applyFont="1" applyBorder="1"/>
    <xf numFmtId="0" fontId="0" fillId="0" borderId="1" xfId="0" applyFont="1" applyBorder="1"/>
    <xf numFmtId="0" fontId="0" fillId="0" borderId="34" xfId="0" applyFont="1" applyBorder="1"/>
    <xf numFmtId="0" fontId="0" fillId="0" borderId="36" xfId="0" applyFont="1" applyBorder="1"/>
    <xf numFmtId="0" fontId="0" fillId="0" borderId="2" xfId="0" applyFont="1" applyBorder="1"/>
    <xf numFmtId="0" fontId="0" fillId="0" borderId="27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2" fillId="0" borderId="30" xfId="0" applyFont="1" applyBorder="1"/>
    <xf numFmtId="0" fontId="2" fillId="0" borderId="3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0" fillId="0" borderId="39" xfId="0" applyFont="1" applyBorder="1" applyAlignment="1">
      <alignment vertical="top" wrapText="1"/>
    </xf>
    <xf numFmtId="0" fontId="0" fillId="0" borderId="40" xfId="0" applyFont="1" applyBorder="1"/>
    <xf numFmtId="0" fontId="0" fillId="0" borderId="15" xfId="0" applyFont="1" applyBorder="1"/>
    <xf numFmtId="0" fontId="0" fillId="0" borderId="41" xfId="0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29" xfId="0" applyFont="1" applyBorder="1" applyAlignment="1">
      <alignment wrapText="1"/>
    </xf>
    <xf numFmtId="0" fontId="0" fillId="0" borderId="3" xfId="0" applyBorder="1"/>
    <xf numFmtId="0" fontId="0" fillId="0" borderId="28" xfId="0" applyBorder="1"/>
    <xf numFmtId="0" fontId="0" fillId="0" borderId="30" xfId="0" applyBorder="1"/>
    <xf numFmtId="0" fontId="0" fillId="0" borderId="27" xfId="0" applyBorder="1"/>
    <xf numFmtId="0" fontId="0" fillId="0" borderId="4" xfId="0" applyBorder="1"/>
    <xf numFmtId="0" fontId="0" fillId="0" borderId="43" xfId="0" applyBorder="1"/>
    <xf numFmtId="0" fontId="0" fillId="0" borderId="38" xfId="0" applyBorder="1"/>
    <xf numFmtId="0" fontId="0" fillId="0" borderId="39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applyFont="1" applyBorder="1"/>
    <xf numFmtId="0" fontId="8" fillId="0" borderId="38" xfId="0" applyFont="1" applyBorder="1"/>
    <xf numFmtId="0" fontId="8" fillId="0" borderId="44" xfId="0" applyFont="1" applyBorder="1"/>
    <xf numFmtId="0" fontId="0" fillId="0" borderId="47" xfId="0" applyBorder="1"/>
    <xf numFmtId="0" fontId="0" fillId="0" borderId="20" xfId="0" applyBorder="1"/>
    <xf numFmtId="0" fontId="2" fillId="0" borderId="48" xfId="0" applyFont="1" applyBorder="1"/>
    <xf numFmtId="0" fontId="0" fillId="0" borderId="49" xfId="0" applyBorder="1"/>
    <xf numFmtId="0" fontId="0" fillId="0" borderId="50" xfId="0" applyBorder="1"/>
    <xf numFmtId="0" fontId="0" fillId="0" borderId="48" xfId="0" applyBorder="1"/>
    <xf numFmtId="0" fontId="7" fillId="0" borderId="47" xfId="0" applyFont="1" applyBorder="1"/>
    <xf numFmtId="0" fontId="7" fillId="0" borderId="20" xfId="0" applyFont="1" applyBorder="1"/>
    <xf numFmtId="0" fontId="7" fillId="0" borderId="49" xfId="0" applyFont="1" applyBorder="1"/>
    <xf numFmtId="0" fontId="0" fillId="0" borderId="1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0" xfId="0" applyFont="1"/>
    <xf numFmtId="0" fontId="2" fillId="0" borderId="39" xfId="0" applyFont="1" applyBorder="1" applyAlignment="1">
      <alignment vertical="top" wrapText="1"/>
    </xf>
    <xf numFmtId="0" fontId="9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27" xfId="0" applyFont="1" applyBorder="1" applyAlignment="1">
      <alignment vertical="top"/>
    </xf>
    <xf numFmtId="0" fontId="2" fillId="0" borderId="1" xfId="0" applyFont="1" applyBorder="1"/>
    <xf numFmtId="0" fontId="0" fillId="0" borderId="51" xfId="0" applyBorder="1"/>
    <xf numFmtId="0" fontId="0" fillId="0" borderId="0" xfId="0" applyFont="1" applyAlignment="1"/>
    <xf numFmtId="0" fontId="0" fillId="0" borderId="1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9" xfId="0" applyFont="1" applyBorder="1" applyAlignment="1">
      <alignment vertical="top" wrapText="1"/>
    </xf>
    <xf numFmtId="0" fontId="0" fillId="0" borderId="61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6" fillId="0" borderId="60" xfId="0" applyFont="1" applyBorder="1"/>
    <xf numFmtId="0" fontId="6" fillId="0" borderId="57" xfId="0" applyFont="1" applyBorder="1"/>
    <xf numFmtId="0" fontId="2" fillId="0" borderId="0" xfId="0" applyFont="1"/>
    <xf numFmtId="0" fontId="0" fillId="0" borderId="53" xfId="0" applyFont="1" applyBorder="1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32" xfId="0" applyFont="1" applyBorder="1"/>
    <xf numFmtId="0" fontId="0" fillId="0" borderId="3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5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3" xfId="0" applyFont="1" applyBorder="1" applyAlignment="1">
      <alignment vertical="top" wrapText="1"/>
    </xf>
    <xf numFmtId="0" fontId="2" fillId="0" borderId="35" xfId="0" applyFont="1" applyBorder="1"/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33" xfId="0" applyFont="1" applyBorder="1"/>
    <xf numFmtId="0" fontId="0" fillId="0" borderId="62" xfId="0" applyFont="1" applyBorder="1" applyAlignment="1">
      <alignment vertical="top" wrapText="1"/>
    </xf>
    <xf numFmtId="0" fontId="0" fillId="0" borderId="6" xfId="0" applyFont="1" applyBorder="1"/>
    <xf numFmtId="0" fontId="0" fillId="0" borderId="5" xfId="0" applyBorder="1" applyAlignment="1">
      <alignment wrapText="1"/>
    </xf>
    <xf numFmtId="0" fontId="0" fillId="0" borderId="62" xfId="0" applyFont="1" applyBorder="1"/>
    <xf numFmtId="0" fontId="0" fillId="0" borderId="61" xfId="0" applyBorder="1" applyAlignment="1">
      <alignment wrapText="1"/>
    </xf>
    <xf numFmtId="0" fontId="6" fillId="0" borderId="4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6" fillId="0" borderId="6" xfId="0" applyFont="1" applyBorder="1"/>
    <xf numFmtId="0" fontId="0" fillId="0" borderId="63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3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0" borderId="28" xfId="0" applyFont="1" applyBorder="1"/>
    <xf numFmtId="0" fontId="10" fillId="0" borderId="28" xfId="0" applyFont="1" applyBorder="1"/>
    <xf numFmtId="0" fontId="0" fillId="0" borderId="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8" xfId="0" applyBorder="1" applyAlignment="1">
      <alignment vertical="top" wrapText="1"/>
    </xf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textRotation="9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" fillId="0" borderId="48" xfId="0" applyFont="1" applyBorder="1" applyAlignment="1">
      <alignment vertical="top"/>
    </xf>
    <xf numFmtId="0" fontId="0" fillId="0" borderId="52" xfId="0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6" fillId="0" borderId="55" xfId="0" applyFont="1" applyBorder="1" applyAlignment="1">
      <alignment vertical="top"/>
    </xf>
    <xf numFmtId="0" fontId="0" fillId="0" borderId="52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0" fillId="0" borderId="46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42" xfId="0" applyFont="1" applyBorder="1" applyAlignment="1">
      <alignment vertical="top"/>
    </xf>
    <xf numFmtId="0" fontId="0" fillId="0" borderId="38" xfId="0" applyFont="1" applyBorder="1" applyAlignment="1">
      <alignment vertical="top" wrapText="1"/>
    </xf>
    <xf numFmtId="0" fontId="0" fillId="0" borderId="38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2" xfId="0" applyFont="1" applyBorder="1" applyAlignment="1">
      <alignment vertical="top" wrapText="1"/>
    </xf>
    <xf numFmtId="0" fontId="0" fillId="0" borderId="4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98" zoomScaleNormal="98" workbookViewId="0">
      <selection activeCell="I4" sqref="I4:S4"/>
    </sheetView>
  </sheetViews>
  <sheetFormatPr defaultRowHeight="12.75"/>
  <cols>
    <col min="1" max="1" width="5.140625"/>
    <col min="2" max="2" width="26.7109375"/>
    <col min="3" max="3" width="35.140625"/>
    <col min="4" max="15" width="4.28515625"/>
    <col min="16" max="16" width="5.85546875"/>
    <col min="17" max="18" width="4.28515625"/>
    <col min="19" max="19" width="5.7109375"/>
    <col min="20" max="20" width="2.28515625"/>
    <col min="21" max="21" width="1.5703125"/>
    <col min="22" max="23" width="1.42578125"/>
    <col min="24" max="24" width="1.7109375"/>
    <col min="25" max="25" width="2"/>
    <col min="26" max="27" width="2.42578125"/>
    <col min="28" max="1025" width="8.7109375"/>
  </cols>
  <sheetData>
    <row r="1" spans="1:28" ht="18.75" customHeight="1">
      <c r="A1" s="133"/>
      <c r="B1" s="151" t="s">
        <v>224</v>
      </c>
      <c r="C1" s="133"/>
      <c r="D1" s="141"/>
      <c r="E1" s="141"/>
      <c r="F1" s="141"/>
      <c r="G1" s="141"/>
      <c r="H1" s="141"/>
      <c r="I1" s="204" t="s">
        <v>0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133"/>
      <c r="W1" s="133"/>
      <c r="X1" s="133"/>
      <c r="Y1" s="133"/>
      <c r="Z1" s="133"/>
      <c r="AA1" s="133"/>
    </row>
    <row r="2" spans="1:28" ht="13.5" customHeight="1">
      <c r="A2" s="133"/>
      <c r="B2" s="133" t="s">
        <v>225</v>
      </c>
      <c r="C2" s="133"/>
      <c r="D2" s="141"/>
      <c r="E2" s="141"/>
      <c r="F2" s="141"/>
      <c r="G2" s="141"/>
      <c r="H2" s="141"/>
      <c r="I2" s="205" t="s">
        <v>223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33"/>
      <c r="W2" s="133"/>
      <c r="X2" s="133"/>
      <c r="Y2" s="133"/>
      <c r="Z2" s="133"/>
      <c r="AA2" s="133"/>
    </row>
    <row r="3" spans="1:28" ht="13.5" customHeight="1">
      <c r="A3" s="133"/>
      <c r="B3" s="133" t="s">
        <v>239</v>
      </c>
      <c r="C3" s="133"/>
      <c r="D3" s="141"/>
      <c r="E3" s="141"/>
      <c r="F3" s="141"/>
      <c r="G3" s="141"/>
      <c r="H3" s="141"/>
      <c r="I3" s="205" t="s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33"/>
      <c r="W3" s="133"/>
      <c r="X3" s="133"/>
      <c r="Y3" s="133"/>
      <c r="Z3" s="133"/>
      <c r="AA3" s="133"/>
    </row>
    <row r="4" spans="1:28" ht="15.75" customHeight="1">
      <c r="A4" s="133"/>
      <c r="B4" s="133" t="s">
        <v>240</v>
      </c>
      <c r="C4" s="133"/>
      <c r="D4" s="141"/>
      <c r="E4" s="141"/>
      <c r="F4" s="141"/>
      <c r="G4" s="141"/>
      <c r="H4" s="141"/>
      <c r="I4" s="206" t="s">
        <v>264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133"/>
      <c r="U4" s="133"/>
      <c r="V4" s="133"/>
      <c r="W4" s="133"/>
      <c r="X4" s="133"/>
      <c r="Y4" s="133"/>
      <c r="Z4" s="133"/>
      <c r="AA4" s="133"/>
    </row>
    <row r="5" spans="1:28" ht="31.5" customHeight="1">
      <c r="A5" s="207" t="s">
        <v>248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8" ht="24.75" customHeight="1">
      <c r="A6" s="208" t="s">
        <v>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7" spans="1:28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28" ht="25.5" customHeight="1">
      <c r="A8" s="209" t="s">
        <v>4</v>
      </c>
      <c r="B8" s="210" t="s">
        <v>5</v>
      </c>
      <c r="C8" s="210" t="s">
        <v>6</v>
      </c>
      <c r="D8" s="211" t="s">
        <v>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133"/>
      <c r="U8" s="133"/>
      <c r="V8" s="133"/>
      <c r="W8" s="133"/>
      <c r="X8" s="133"/>
      <c r="Y8" s="133"/>
      <c r="Z8" s="133"/>
      <c r="AA8" s="133"/>
    </row>
    <row r="9" spans="1:28" ht="14.25" customHeight="1">
      <c r="A9" s="209"/>
      <c r="B9" s="210"/>
      <c r="C9" s="210"/>
      <c r="D9" s="212" t="s">
        <v>8</v>
      </c>
      <c r="E9" s="212"/>
      <c r="F9" s="212"/>
      <c r="G9" s="213" t="s">
        <v>9</v>
      </c>
      <c r="H9" s="213"/>
      <c r="I9" s="213"/>
      <c r="J9" s="212" t="s">
        <v>10</v>
      </c>
      <c r="K9" s="212"/>
      <c r="L9" s="212"/>
      <c r="M9" s="212"/>
      <c r="N9" s="212"/>
      <c r="O9" s="212"/>
      <c r="P9" s="214" t="s">
        <v>12</v>
      </c>
      <c r="Q9" s="215" t="s">
        <v>13</v>
      </c>
      <c r="R9" s="215"/>
      <c r="S9" s="215"/>
      <c r="T9" s="133"/>
      <c r="U9" s="133"/>
      <c r="V9" s="133"/>
      <c r="W9" s="133"/>
      <c r="X9" s="133"/>
      <c r="Y9" s="133"/>
      <c r="Z9" s="133"/>
      <c r="AA9" s="133"/>
    </row>
    <row r="10" spans="1:28" ht="29.25" customHeight="1">
      <c r="A10" s="209"/>
      <c r="B10" s="210"/>
      <c r="C10" s="210"/>
      <c r="D10" s="2" t="s">
        <v>14</v>
      </c>
      <c r="E10" s="3" t="s">
        <v>15</v>
      </c>
      <c r="F10" s="4"/>
      <c r="G10" s="5" t="s">
        <v>14</v>
      </c>
      <c r="H10" s="3" t="s">
        <v>15</v>
      </c>
      <c r="I10" s="6"/>
      <c r="J10" s="2" t="s">
        <v>14</v>
      </c>
      <c r="K10" s="3" t="s">
        <v>15</v>
      </c>
      <c r="L10" s="4"/>
      <c r="M10" s="7"/>
      <c r="N10" s="8"/>
      <c r="O10" s="9"/>
      <c r="P10" s="214"/>
      <c r="Q10" s="2" t="s">
        <v>14</v>
      </c>
      <c r="R10" s="3" t="s">
        <v>15</v>
      </c>
      <c r="S10" s="4"/>
      <c r="T10" s="133"/>
      <c r="U10" s="133"/>
      <c r="V10" s="133"/>
      <c r="W10" s="133"/>
      <c r="X10" s="133"/>
      <c r="Y10" s="133"/>
      <c r="Z10" s="133"/>
      <c r="AA10" s="133"/>
    </row>
    <row r="11" spans="1:28" ht="13.5" thickBot="1">
      <c r="A11" s="142"/>
      <c r="B11" s="143">
        <v>2</v>
      </c>
      <c r="C11" s="144">
        <v>3</v>
      </c>
      <c r="D11" s="216">
        <v>4</v>
      </c>
      <c r="E11" s="216"/>
      <c r="F11" s="216"/>
      <c r="G11" s="217">
        <v>5</v>
      </c>
      <c r="H11" s="217"/>
      <c r="I11" s="217"/>
      <c r="J11" s="216">
        <v>6</v>
      </c>
      <c r="K11" s="216"/>
      <c r="L11" s="216"/>
      <c r="M11" s="145"/>
      <c r="N11" s="145"/>
      <c r="O11" s="178"/>
      <c r="P11" s="177">
        <v>7</v>
      </c>
      <c r="Q11" s="216">
        <v>8</v>
      </c>
      <c r="R11" s="216"/>
      <c r="S11" s="216"/>
      <c r="T11" s="133"/>
      <c r="U11" s="133"/>
      <c r="V11" s="133"/>
      <c r="W11" s="133"/>
      <c r="X11" s="133"/>
      <c r="Y11" s="133"/>
      <c r="Z11" s="133"/>
      <c r="AA11" s="133"/>
    </row>
    <row r="12" spans="1:28" ht="13.5" thickBot="1">
      <c r="A12" s="218">
        <v>1</v>
      </c>
      <c r="B12" s="219" t="s">
        <v>17</v>
      </c>
      <c r="C12" s="203" t="s">
        <v>262</v>
      </c>
      <c r="D12" s="99">
        <v>2</v>
      </c>
      <c r="E12" s="100">
        <v>1</v>
      </c>
      <c r="F12" s="101"/>
      <c r="G12" s="102"/>
      <c r="H12" s="100"/>
      <c r="I12" s="103"/>
      <c r="J12" s="99"/>
      <c r="K12" s="100"/>
      <c r="L12" s="101"/>
      <c r="M12" s="102"/>
      <c r="N12" s="100"/>
      <c r="O12" s="103"/>
      <c r="P12" s="104"/>
      <c r="Q12" s="99">
        <v>2</v>
      </c>
      <c r="R12" s="100">
        <v>1</v>
      </c>
      <c r="S12" s="101"/>
      <c r="T12" s="30"/>
      <c r="U12" s="30"/>
      <c r="V12" s="30"/>
      <c r="W12" s="30"/>
      <c r="X12" s="30"/>
      <c r="Y12" s="30"/>
      <c r="Z12" s="30"/>
      <c r="AA12" s="30"/>
    </row>
    <row r="13" spans="1:28" ht="13.5" thickBot="1">
      <c r="A13" s="218"/>
      <c r="B13" s="220"/>
      <c r="C13" s="146" t="s">
        <v>226</v>
      </c>
      <c r="D13" s="24">
        <v>4</v>
      </c>
      <c r="E13" s="25">
        <v>2</v>
      </c>
      <c r="F13" s="26"/>
      <c r="G13" s="27"/>
      <c r="H13" s="25"/>
      <c r="I13" s="28"/>
      <c r="J13" s="24"/>
      <c r="K13" s="25"/>
      <c r="L13" s="26"/>
      <c r="M13" s="27"/>
      <c r="N13" s="25"/>
      <c r="O13" s="28"/>
      <c r="P13" s="29"/>
      <c r="Q13" s="24">
        <v>8</v>
      </c>
      <c r="R13" s="25">
        <v>2</v>
      </c>
      <c r="S13" s="26"/>
      <c r="T13" s="30"/>
      <c r="U13" s="30"/>
      <c r="V13" s="30"/>
      <c r="W13" s="30"/>
      <c r="X13" s="30"/>
      <c r="Y13" s="30"/>
      <c r="Z13" s="30"/>
      <c r="AA13" s="30"/>
    </row>
    <row r="14" spans="1:28" ht="18.75" customHeight="1" thickBot="1">
      <c r="A14" s="218"/>
      <c r="B14" s="220"/>
      <c r="C14" s="149"/>
      <c r="D14" s="150"/>
      <c r="E14" s="34"/>
      <c r="F14" s="35"/>
      <c r="G14" s="36"/>
      <c r="H14" s="34"/>
      <c r="I14" s="37"/>
      <c r="J14" s="33"/>
      <c r="K14" s="34"/>
      <c r="L14" s="35"/>
      <c r="M14" s="36"/>
      <c r="N14" s="154"/>
      <c r="O14" s="157"/>
      <c r="P14" s="169"/>
      <c r="Q14" s="158">
        <f>SUM(Q12:Q13)</f>
        <v>10</v>
      </c>
      <c r="R14" s="159">
        <f>SUM(R12:R13)</f>
        <v>3</v>
      </c>
      <c r="S14" s="160"/>
      <c r="T14" s="30"/>
      <c r="U14" s="30"/>
      <c r="V14" s="30"/>
      <c r="W14" s="30"/>
      <c r="X14" s="30"/>
      <c r="Y14" s="30"/>
      <c r="Z14" s="30"/>
      <c r="AA14" s="30"/>
    </row>
    <row r="15" spans="1:28">
      <c r="A15" s="225">
        <v>2</v>
      </c>
      <c r="B15" s="223" t="s">
        <v>19</v>
      </c>
      <c r="C15" s="173" t="s">
        <v>242</v>
      </c>
      <c r="D15" s="99">
        <v>2</v>
      </c>
      <c r="E15" s="100">
        <v>1</v>
      </c>
      <c r="F15" s="101"/>
      <c r="G15" s="102">
        <v>2</v>
      </c>
      <c r="H15" s="100">
        <v>1</v>
      </c>
      <c r="I15" s="103"/>
      <c r="J15" s="99"/>
      <c r="K15" s="100"/>
      <c r="L15" s="101"/>
      <c r="M15" s="102"/>
      <c r="N15" s="100"/>
      <c r="O15" s="103"/>
      <c r="P15" s="104"/>
      <c r="Q15" s="99">
        <v>4</v>
      </c>
      <c r="R15" s="100">
        <v>2</v>
      </c>
      <c r="S15" s="101"/>
      <c r="T15" s="30"/>
      <c r="U15" s="30"/>
      <c r="V15" s="30"/>
      <c r="W15" s="30"/>
      <c r="X15" s="30"/>
      <c r="Y15" s="30"/>
      <c r="Z15" s="30"/>
      <c r="AA15" s="30"/>
    </row>
    <row r="16" spans="1:28">
      <c r="A16" s="225"/>
      <c r="B16" s="224"/>
      <c r="C16" s="198" t="s">
        <v>257</v>
      </c>
      <c r="D16" s="60"/>
      <c r="E16" s="61"/>
      <c r="F16" s="62"/>
      <c r="G16" s="63">
        <v>2</v>
      </c>
      <c r="H16" s="61">
        <v>1</v>
      </c>
      <c r="I16" s="64"/>
      <c r="J16" s="60"/>
      <c r="K16" s="61"/>
      <c r="L16" s="62"/>
      <c r="M16" s="63"/>
      <c r="N16" s="61"/>
      <c r="O16" s="64"/>
      <c r="P16" s="65"/>
      <c r="Q16" s="60">
        <v>2</v>
      </c>
      <c r="R16" s="61">
        <v>1</v>
      </c>
      <c r="S16" s="62"/>
      <c r="T16" s="30"/>
      <c r="U16" s="30"/>
      <c r="V16" s="30"/>
      <c r="W16" s="30"/>
      <c r="X16" s="30"/>
      <c r="Y16" s="30"/>
      <c r="Z16" s="30"/>
      <c r="AA16" s="30"/>
      <c r="AB16" s="30"/>
    </row>
    <row r="17" spans="1:28">
      <c r="A17" s="225"/>
      <c r="B17" s="224"/>
      <c r="C17" s="161" t="s">
        <v>256</v>
      </c>
      <c r="D17" s="60">
        <v>2</v>
      </c>
      <c r="E17" s="61">
        <v>1</v>
      </c>
      <c r="F17" s="62"/>
      <c r="G17" s="63"/>
      <c r="H17" s="61"/>
      <c r="I17" s="64"/>
      <c r="J17" s="60"/>
      <c r="K17" s="61"/>
      <c r="L17" s="62"/>
      <c r="M17" s="63"/>
      <c r="N17" s="61"/>
      <c r="O17" s="64"/>
      <c r="P17" s="65"/>
      <c r="Q17" s="60">
        <v>2</v>
      </c>
      <c r="R17" s="61">
        <v>1</v>
      </c>
      <c r="S17" s="62"/>
      <c r="T17" s="30"/>
      <c r="U17" s="30"/>
      <c r="V17" s="30"/>
      <c r="W17" s="30"/>
      <c r="X17" s="30"/>
      <c r="Y17" s="30"/>
      <c r="Z17" s="30"/>
      <c r="AA17" s="30"/>
      <c r="AB17" s="30"/>
    </row>
    <row r="18" spans="1:28">
      <c r="A18" s="225"/>
      <c r="B18" s="224"/>
      <c r="C18" s="197" t="s">
        <v>234</v>
      </c>
      <c r="D18" s="60"/>
      <c r="E18" s="61"/>
      <c r="F18" s="62"/>
      <c r="G18" s="63">
        <v>2</v>
      </c>
      <c r="H18" s="61">
        <v>1</v>
      </c>
      <c r="I18" s="64"/>
      <c r="J18" s="60"/>
      <c r="K18" s="61"/>
      <c r="L18" s="62"/>
      <c r="M18" s="63"/>
      <c r="N18" s="61"/>
      <c r="O18" s="64"/>
      <c r="P18" s="65"/>
      <c r="Q18" s="60">
        <v>2</v>
      </c>
      <c r="R18" s="61">
        <v>1</v>
      </c>
      <c r="S18" s="62"/>
      <c r="T18" s="30"/>
      <c r="U18" s="30"/>
      <c r="V18" s="30"/>
      <c r="W18" s="30"/>
      <c r="X18" s="30"/>
      <c r="Y18" s="30"/>
      <c r="Z18" s="30"/>
      <c r="AA18" s="30"/>
      <c r="AB18" s="30"/>
    </row>
    <row r="19" spans="1:28">
      <c r="A19" s="225"/>
      <c r="B19" s="224"/>
      <c r="C19" s="170" t="s">
        <v>233</v>
      </c>
      <c r="D19" s="24"/>
      <c r="E19" s="25"/>
      <c r="F19" s="26"/>
      <c r="G19" s="27"/>
      <c r="H19" s="25"/>
      <c r="I19" s="28"/>
      <c r="J19" s="24">
        <v>2</v>
      </c>
      <c r="K19" s="25">
        <v>1</v>
      </c>
      <c r="L19" s="26"/>
      <c r="M19" s="27"/>
      <c r="N19" s="25"/>
      <c r="O19" s="28"/>
      <c r="P19" s="29"/>
      <c r="Q19" s="24">
        <v>2</v>
      </c>
      <c r="R19" s="25">
        <v>1</v>
      </c>
      <c r="S19" s="26"/>
      <c r="T19" s="30"/>
      <c r="U19" s="30"/>
      <c r="V19" s="30"/>
      <c r="W19" s="30"/>
      <c r="X19" s="30"/>
      <c r="Y19" s="30"/>
      <c r="Z19" s="30"/>
      <c r="AA19" s="30"/>
      <c r="AB19" s="30"/>
    </row>
    <row r="20" spans="1:28">
      <c r="A20" s="225"/>
      <c r="B20" s="224"/>
      <c r="C20" s="162" t="s">
        <v>230</v>
      </c>
      <c r="D20" s="24"/>
      <c r="E20" s="25"/>
      <c r="F20" s="26"/>
      <c r="G20" s="27">
        <v>2</v>
      </c>
      <c r="H20" s="25">
        <v>1</v>
      </c>
      <c r="I20" s="28"/>
      <c r="J20" s="24"/>
      <c r="K20" s="25"/>
      <c r="L20" s="26"/>
      <c r="M20" s="27"/>
      <c r="N20" s="25"/>
      <c r="O20" s="28"/>
      <c r="P20" s="29"/>
      <c r="Q20" s="24">
        <v>2</v>
      </c>
      <c r="R20" s="25">
        <v>1</v>
      </c>
      <c r="S20" s="26"/>
      <c r="T20" s="30"/>
      <c r="U20" s="30"/>
      <c r="V20" s="30"/>
      <c r="W20" s="30"/>
      <c r="X20" s="30"/>
      <c r="Y20" s="30"/>
      <c r="Z20" s="30"/>
      <c r="AA20" s="30"/>
      <c r="AB20" s="30"/>
    </row>
    <row r="21" spans="1:28">
      <c r="A21" s="225"/>
      <c r="B21" s="224"/>
      <c r="C21" s="147" t="s">
        <v>251</v>
      </c>
      <c r="D21" s="24">
        <v>2</v>
      </c>
      <c r="E21" s="25">
        <v>1</v>
      </c>
      <c r="F21" s="26"/>
      <c r="G21" s="27"/>
      <c r="H21" s="25"/>
      <c r="I21" s="28"/>
      <c r="J21" s="24"/>
      <c r="K21" s="25"/>
      <c r="L21" s="26"/>
      <c r="M21" s="27"/>
      <c r="N21" s="25"/>
      <c r="O21" s="28"/>
      <c r="P21" s="29"/>
      <c r="Q21" s="24">
        <v>2</v>
      </c>
      <c r="R21" s="25">
        <v>1</v>
      </c>
      <c r="S21" s="26"/>
      <c r="T21" s="30"/>
      <c r="U21" s="30"/>
      <c r="V21" s="30"/>
      <c r="W21" s="30"/>
      <c r="X21" s="30"/>
      <c r="Y21" s="30"/>
      <c r="Z21" s="30"/>
      <c r="AA21" s="30"/>
      <c r="AB21" s="30"/>
    </row>
    <row r="22" spans="1:28">
      <c r="A22" s="225"/>
      <c r="B22" s="224"/>
      <c r="C22" s="147" t="s">
        <v>231</v>
      </c>
      <c r="D22" s="24"/>
      <c r="E22" s="25"/>
      <c r="F22" s="26"/>
      <c r="G22" s="27">
        <v>6</v>
      </c>
      <c r="H22" s="25">
        <v>1</v>
      </c>
      <c r="I22" s="28"/>
      <c r="J22" s="24"/>
      <c r="K22" s="25"/>
      <c r="L22" s="26"/>
      <c r="M22" s="27"/>
      <c r="N22" s="25"/>
      <c r="O22" s="28"/>
      <c r="P22" s="29"/>
      <c r="Q22" s="24">
        <v>6</v>
      </c>
      <c r="R22" s="25">
        <v>1</v>
      </c>
      <c r="S22" s="26"/>
      <c r="T22" s="30"/>
      <c r="U22" s="30"/>
      <c r="V22" s="30"/>
      <c r="W22" s="30"/>
      <c r="X22" s="30"/>
      <c r="Y22" s="30"/>
      <c r="Z22" s="30"/>
      <c r="AA22" s="30"/>
      <c r="AB22" s="30"/>
    </row>
    <row r="23" spans="1:28">
      <c r="A23" s="225"/>
      <c r="B23" s="224"/>
      <c r="C23" s="147" t="s">
        <v>235</v>
      </c>
      <c r="D23" s="24"/>
      <c r="E23" s="25"/>
      <c r="F23" s="26"/>
      <c r="G23" s="27">
        <v>2</v>
      </c>
      <c r="H23" s="25">
        <v>1</v>
      </c>
      <c r="I23" s="28"/>
      <c r="J23" s="24"/>
      <c r="K23" s="25"/>
      <c r="L23" s="26"/>
      <c r="M23" s="27"/>
      <c r="N23" s="25"/>
      <c r="O23" s="28"/>
      <c r="P23" s="29"/>
      <c r="Q23" s="24">
        <v>2</v>
      </c>
      <c r="R23" s="25">
        <v>1</v>
      </c>
      <c r="S23" s="26"/>
      <c r="T23" s="30"/>
      <c r="U23" s="30"/>
      <c r="V23" s="30"/>
      <c r="W23" s="30"/>
      <c r="X23" s="30"/>
      <c r="Y23" s="30"/>
      <c r="Z23" s="30"/>
      <c r="AA23" s="30"/>
      <c r="AB23" s="30"/>
    </row>
    <row r="24" spans="1:28">
      <c r="A24" s="225"/>
      <c r="B24" s="224"/>
      <c r="C24" s="174" t="s">
        <v>263</v>
      </c>
      <c r="D24" s="24">
        <v>2</v>
      </c>
      <c r="E24" s="25">
        <v>1</v>
      </c>
      <c r="F24" s="26"/>
      <c r="G24" s="27"/>
      <c r="H24" s="25"/>
      <c r="I24" s="28"/>
      <c r="J24" s="24"/>
      <c r="K24" s="25"/>
      <c r="L24" s="26"/>
      <c r="M24" s="27"/>
      <c r="N24" s="25"/>
      <c r="O24" s="28"/>
      <c r="P24" s="29"/>
      <c r="Q24" s="24">
        <v>4</v>
      </c>
      <c r="R24" s="25">
        <v>2</v>
      </c>
      <c r="S24" s="26"/>
      <c r="T24" s="30"/>
      <c r="U24" s="30"/>
      <c r="V24" s="30"/>
      <c r="W24" s="30"/>
      <c r="X24" s="30"/>
      <c r="Y24" s="30"/>
      <c r="Z24" s="30"/>
      <c r="AA24" s="30"/>
      <c r="AB24" s="30"/>
    </row>
    <row r="25" spans="1:28">
      <c r="A25" s="225"/>
      <c r="B25" s="224"/>
      <c r="C25" s="147" t="s">
        <v>236</v>
      </c>
      <c r="D25" s="24"/>
      <c r="E25" s="25"/>
      <c r="F25" s="26"/>
      <c r="G25" s="27">
        <v>2</v>
      </c>
      <c r="H25" s="25">
        <v>1</v>
      </c>
      <c r="I25" s="28"/>
      <c r="J25" s="24"/>
      <c r="K25" s="25"/>
      <c r="L25" s="26"/>
      <c r="M25" s="27"/>
      <c r="N25" s="25"/>
      <c r="O25" s="28"/>
      <c r="P25" s="29"/>
      <c r="Q25" s="24">
        <v>2</v>
      </c>
      <c r="R25" s="25">
        <v>1</v>
      </c>
      <c r="S25" s="26"/>
      <c r="T25" s="30"/>
      <c r="U25" s="30"/>
      <c r="V25" s="30"/>
      <c r="W25" s="30"/>
      <c r="X25" s="30"/>
      <c r="Y25" s="30"/>
      <c r="Z25" s="30"/>
      <c r="AA25" s="30"/>
      <c r="AB25" s="30"/>
    </row>
    <row r="26" spans="1:28">
      <c r="A26" s="225"/>
      <c r="B26" s="224"/>
      <c r="C26" s="147" t="s">
        <v>229</v>
      </c>
      <c r="D26" s="24"/>
      <c r="E26" s="25"/>
      <c r="F26" s="26"/>
      <c r="G26" s="27">
        <v>2</v>
      </c>
      <c r="H26" s="25">
        <v>1</v>
      </c>
      <c r="I26" s="28"/>
      <c r="J26" s="24"/>
      <c r="K26" s="25"/>
      <c r="L26" s="26"/>
      <c r="M26" s="27"/>
      <c r="N26" s="25"/>
      <c r="O26" s="28"/>
      <c r="P26" s="29"/>
      <c r="Q26" s="24">
        <v>2</v>
      </c>
      <c r="R26" s="25">
        <v>1</v>
      </c>
      <c r="S26" s="26"/>
      <c r="T26" s="30"/>
      <c r="U26" s="30"/>
      <c r="V26" s="30"/>
      <c r="W26" s="30"/>
      <c r="X26" s="30"/>
      <c r="Y26" s="30"/>
      <c r="Z26" s="30"/>
      <c r="AA26" s="30"/>
      <c r="AB26" s="30"/>
    </row>
    <row r="27" spans="1:28">
      <c r="A27" s="225"/>
      <c r="B27" s="224"/>
      <c r="C27" s="147" t="s">
        <v>20</v>
      </c>
      <c r="D27" s="24"/>
      <c r="E27" s="25"/>
      <c r="F27" s="26"/>
      <c r="G27" s="27">
        <v>2</v>
      </c>
      <c r="H27" s="25">
        <v>1</v>
      </c>
      <c r="I27" s="28"/>
      <c r="J27" s="24"/>
      <c r="K27" s="25"/>
      <c r="L27" s="26"/>
      <c r="M27" s="27"/>
      <c r="N27" s="25"/>
      <c r="O27" s="28"/>
      <c r="P27" s="29"/>
      <c r="Q27" s="24">
        <v>2</v>
      </c>
      <c r="R27" s="25">
        <v>1</v>
      </c>
      <c r="S27" s="26"/>
      <c r="T27" s="30"/>
      <c r="U27" s="30"/>
      <c r="V27" s="30"/>
      <c r="W27" s="30"/>
      <c r="X27" s="30"/>
      <c r="Y27" s="30"/>
      <c r="Z27" s="30"/>
      <c r="AA27" s="30"/>
      <c r="AB27" s="30"/>
    </row>
    <row r="28" spans="1:28">
      <c r="A28" s="225"/>
      <c r="B28" s="224"/>
      <c r="C28" s="147" t="s">
        <v>21</v>
      </c>
      <c r="D28" s="24">
        <v>2</v>
      </c>
      <c r="E28" s="25">
        <v>1</v>
      </c>
      <c r="F28" s="26"/>
      <c r="G28" s="82"/>
      <c r="H28" s="25"/>
      <c r="I28" s="28"/>
      <c r="J28" s="24"/>
      <c r="K28" s="25"/>
      <c r="L28" s="26"/>
      <c r="M28" s="27"/>
      <c r="N28" s="25"/>
      <c r="O28" s="28"/>
      <c r="P28" s="29"/>
      <c r="Q28" s="24">
        <v>2</v>
      </c>
      <c r="R28" s="25">
        <v>1</v>
      </c>
      <c r="S28" s="26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25.5">
      <c r="A29" s="225"/>
      <c r="B29" s="224"/>
      <c r="C29" s="147" t="s">
        <v>22</v>
      </c>
      <c r="D29" s="24"/>
      <c r="E29" s="25"/>
      <c r="F29" s="28"/>
      <c r="G29" s="25">
        <v>2</v>
      </c>
      <c r="H29" s="27">
        <v>1</v>
      </c>
      <c r="I29" s="28"/>
      <c r="J29" s="24"/>
      <c r="K29" s="26"/>
      <c r="L29" s="26"/>
      <c r="M29" s="27"/>
      <c r="N29" s="25"/>
      <c r="O29" s="28"/>
      <c r="P29" s="29"/>
      <c r="Q29" s="24">
        <v>2</v>
      </c>
      <c r="R29" s="25">
        <v>1</v>
      </c>
      <c r="S29" s="26"/>
      <c r="T29" s="30"/>
      <c r="U29" s="30"/>
      <c r="V29" s="30"/>
      <c r="W29" s="30"/>
      <c r="X29" s="30"/>
      <c r="Y29" s="30"/>
      <c r="Z29" s="30"/>
      <c r="AA29" s="30"/>
      <c r="AB29" s="30"/>
    </row>
    <row r="30" spans="1:28">
      <c r="A30" s="225"/>
      <c r="B30" s="224"/>
      <c r="C30" s="147" t="s">
        <v>249</v>
      </c>
      <c r="D30" s="24">
        <v>2</v>
      </c>
      <c r="E30" s="25">
        <v>1</v>
      </c>
      <c r="F30" s="28"/>
      <c r="G30" s="25"/>
      <c r="H30" s="27"/>
      <c r="I30" s="28"/>
      <c r="J30" s="24"/>
      <c r="K30" s="28"/>
      <c r="L30" s="26"/>
      <c r="M30" s="27"/>
      <c r="N30" s="25"/>
      <c r="O30" s="28"/>
      <c r="P30" s="29"/>
      <c r="Q30" s="24">
        <v>2</v>
      </c>
      <c r="R30" s="25">
        <v>1</v>
      </c>
      <c r="S30" s="26"/>
      <c r="T30" s="30"/>
      <c r="U30" s="30"/>
      <c r="V30" s="30"/>
      <c r="W30" s="30"/>
      <c r="X30" s="30"/>
      <c r="Y30" s="30"/>
      <c r="Z30" s="30"/>
      <c r="AA30" s="30"/>
      <c r="AB30" s="30"/>
    </row>
    <row r="31" spans="1:28">
      <c r="A31" s="225"/>
      <c r="B31" s="224"/>
      <c r="C31" s="174" t="s">
        <v>254</v>
      </c>
      <c r="D31" s="24">
        <v>2</v>
      </c>
      <c r="E31" s="25">
        <v>2</v>
      </c>
      <c r="F31" s="28"/>
      <c r="G31" s="25"/>
      <c r="H31" s="27"/>
      <c r="I31" s="28"/>
      <c r="J31" s="24"/>
      <c r="K31" s="28"/>
      <c r="L31" s="26"/>
      <c r="M31" s="27"/>
      <c r="N31" s="25"/>
      <c r="O31" s="28"/>
      <c r="P31" s="29"/>
      <c r="Q31" s="24">
        <v>4</v>
      </c>
      <c r="R31" s="25">
        <v>2</v>
      </c>
      <c r="S31" s="26"/>
      <c r="T31" s="30"/>
      <c r="U31" s="30"/>
      <c r="V31" s="30"/>
      <c r="W31" s="30"/>
      <c r="X31" s="30"/>
      <c r="Y31" s="30"/>
      <c r="Z31" s="30"/>
      <c r="AA31" s="30"/>
      <c r="AB31" s="30"/>
    </row>
    <row r="32" spans="1:28">
      <c r="A32" s="225"/>
      <c r="B32" s="224"/>
      <c r="C32" s="147" t="s">
        <v>23</v>
      </c>
      <c r="D32" s="24">
        <v>4</v>
      </c>
      <c r="E32" s="25">
        <v>1</v>
      </c>
      <c r="F32" s="28"/>
      <c r="G32" s="25"/>
      <c r="H32" s="27"/>
      <c r="I32" s="28"/>
      <c r="J32" s="24"/>
      <c r="K32" s="28"/>
      <c r="L32" s="26"/>
      <c r="M32" s="27"/>
      <c r="N32" s="25"/>
      <c r="O32" s="28"/>
      <c r="P32" s="29"/>
      <c r="Q32" s="24">
        <v>4</v>
      </c>
      <c r="R32" s="25">
        <v>1</v>
      </c>
      <c r="S32" s="26"/>
      <c r="T32" s="30"/>
      <c r="U32" s="30"/>
      <c r="V32" s="30"/>
      <c r="W32" s="30"/>
      <c r="X32" s="30"/>
      <c r="Y32" s="30"/>
      <c r="Z32" s="30"/>
      <c r="AA32" s="30"/>
    </row>
    <row r="33" spans="1:27">
      <c r="A33" s="225"/>
      <c r="B33" s="224"/>
      <c r="C33" s="148" t="s">
        <v>244</v>
      </c>
      <c r="D33" s="85">
        <v>2</v>
      </c>
      <c r="E33" s="83">
        <v>1</v>
      </c>
      <c r="F33" s="86"/>
      <c r="G33" s="187"/>
      <c r="H33" s="83"/>
      <c r="I33" s="84"/>
      <c r="J33" s="85"/>
      <c r="K33" s="83"/>
      <c r="L33" s="86"/>
      <c r="M33" s="82"/>
      <c r="N33" s="83"/>
      <c r="O33" s="84"/>
      <c r="P33" s="183"/>
      <c r="Q33" s="85">
        <v>2</v>
      </c>
      <c r="R33" s="83">
        <v>1</v>
      </c>
      <c r="S33" s="86"/>
      <c r="T33" s="30"/>
      <c r="U33" s="30"/>
      <c r="V33" s="30"/>
      <c r="W33" s="30"/>
      <c r="X33" s="30"/>
      <c r="Y33" s="30"/>
      <c r="Z33" s="30"/>
      <c r="AA33" s="30"/>
    </row>
    <row r="34" spans="1:27" ht="16.5" customHeight="1" thickBot="1">
      <c r="A34" s="225"/>
      <c r="B34" s="220"/>
      <c r="C34" s="148"/>
      <c r="D34" s="153"/>
      <c r="E34" s="154"/>
      <c r="F34" s="155"/>
      <c r="G34" s="156"/>
      <c r="H34" s="154"/>
      <c r="I34" s="157"/>
      <c r="J34" s="153"/>
      <c r="K34" s="154"/>
      <c r="L34" s="155"/>
      <c r="M34" s="156"/>
      <c r="N34" s="154"/>
      <c r="O34" s="157"/>
      <c r="P34" s="158"/>
      <c r="Q34" s="158">
        <v>50</v>
      </c>
      <c r="R34" s="159">
        <v>22</v>
      </c>
      <c r="S34" s="160"/>
      <c r="T34" s="30"/>
      <c r="U34" s="30"/>
      <c r="V34" s="30"/>
      <c r="W34" s="30"/>
      <c r="X34" s="30"/>
      <c r="Y34" s="30"/>
      <c r="Z34" s="30"/>
      <c r="AA34" s="30"/>
    </row>
    <row r="35" spans="1:27" ht="13.5" thickBot="1">
      <c r="A35" s="225"/>
      <c r="B35" s="226" t="s">
        <v>252</v>
      </c>
      <c r="C35" s="152" t="s">
        <v>243</v>
      </c>
      <c r="D35" s="60"/>
      <c r="E35" s="61"/>
      <c r="F35" s="62"/>
      <c r="G35" s="63">
        <v>2</v>
      </c>
      <c r="H35" s="61">
        <v>1</v>
      </c>
      <c r="I35" s="64"/>
      <c r="J35" s="60"/>
      <c r="K35" s="61"/>
      <c r="L35" s="62"/>
      <c r="M35" s="63"/>
      <c r="N35" s="61"/>
      <c r="O35" s="64"/>
      <c r="P35" s="65"/>
      <c r="Q35" s="60">
        <v>2</v>
      </c>
      <c r="R35" s="61">
        <v>1</v>
      </c>
      <c r="S35" s="62"/>
      <c r="T35" s="30"/>
      <c r="U35" s="30"/>
      <c r="V35" s="30"/>
      <c r="W35" s="30"/>
      <c r="X35" s="30"/>
      <c r="Y35" s="30"/>
      <c r="Z35" s="30"/>
      <c r="AA35" s="30"/>
    </row>
    <row r="36" spans="1:27" ht="13.5" thickBot="1">
      <c r="A36" s="225"/>
      <c r="B36" s="223"/>
      <c r="C36" s="152" t="s">
        <v>27</v>
      </c>
      <c r="D36" s="60"/>
      <c r="E36" s="61"/>
      <c r="F36" s="62"/>
      <c r="G36" s="63">
        <v>2</v>
      </c>
      <c r="H36" s="61">
        <v>1</v>
      </c>
      <c r="I36" s="64"/>
      <c r="J36" s="60"/>
      <c r="K36" s="61"/>
      <c r="L36" s="62"/>
      <c r="M36" s="63"/>
      <c r="N36" s="61"/>
      <c r="O36" s="64"/>
      <c r="P36" s="65"/>
      <c r="Q36" s="60">
        <v>2</v>
      </c>
      <c r="R36" s="61">
        <v>1</v>
      </c>
      <c r="S36" s="62"/>
      <c r="T36" s="30"/>
      <c r="U36" s="30"/>
      <c r="V36" s="30"/>
      <c r="W36" s="30"/>
      <c r="X36" s="30"/>
      <c r="Y36" s="30"/>
      <c r="Z36" s="30"/>
      <c r="AA36" s="30"/>
    </row>
    <row r="37" spans="1:27" ht="13.5" thickBot="1">
      <c r="A37" s="225"/>
      <c r="B37" s="223"/>
      <c r="C37" s="152" t="s">
        <v>246</v>
      </c>
      <c r="D37" s="60">
        <v>2</v>
      </c>
      <c r="E37" s="61">
        <v>1</v>
      </c>
      <c r="F37" s="62"/>
      <c r="G37" s="63"/>
      <c r="H37" s="61"/>
      <c r="I37" s="64"/>
      <c r="J37" s="60"/>
      <c r="K37" s="61"/>
      <c r="L37" s="62"/>
      <c r="M37" s="63"/>
      <c r="N37" s="61"/>
      <c r="O37" s="64"/>
      <c r="P37" s="65"/>
      <c r="Q37" s="60">
        <v>2</v>
      </c>
      <c r="R37" s="61">
        <v>1</v>
      </c>
      <c r="S37" s="62"/>
      <c r="T37" s="30"/>
      <c r="U37" s="30"/>
      <c r="V37" s="30"/>
      <c r="W37" s="30"/>
      <c r="X37" s="30"/>
      <c r="Y37" s="30"/>
      <c r="Z37" s="30"/>
      <c r="AA37" s="30"/>
    </row>
    <row r="38" spans="1:27" ht="13.5" thickBot="1">
      <c r="A38" s="225"/>
      <c r="B38" s="223"/>
      <c r="C38" s="202" t="s">
        <v>261</v>
      </c>
      <c r="D38" s="60">
        <v>2</v>
      </c>
      <c r="E38" s="61">
        <v>1</v>
      </c>
      <c r="F38" s="62"/>
      <c r="G38" s="63"/>
      <c r="H38" s="61"/>
      <c r="I38" s="64"/>
      <c r="J38" s="60"/>
      <c r="K38" s="61"/>
      <c r="L38" s="62"/>
      <c r="M38" s="63"/>
      <c r="N38" s="61"/>
      <c r="O38" s="64"/>
      <c r="P38" s="65"/>
      <c r="Q38" s="60">
        <v>2</v>
      </c>
      <c r="R38" s="61">
        <v>1</v>
      </c>
      <c r="S38" s="62"/>
      <c r="T38" s="30"/>
      <c r="U38" s="30"/>
      <c r="V38" s="30"/>
      <c r="W38" s="30"/>
      <c r="X38" s="30"/>
      <c r="Y38" s="30"/>
      <c r="Z38" s="30"/>
      <c r="AA38" s="30"/>
    </row>
    <row r="39" spans="1:27" ht="13.5" thickBot="1">
      <c r="A39" s="225"/>
      <c r="B39" s="223"/>
      <c r="C39" s="152" t="s">
        <v>28</v>
      </c>
      <c r="D39" s="60">
        <v>6</v>
      </c>
      <c r="E39" s="61">
        <v>1</v>
      </c>
      <c r="F39" s="62"/>
      <c r="G39" s="63"/>
      <c r="H39" s="61"/>
      <c r="I39" s="64"/>
      <c r="J39" s="60"/>
      <c r="K39" s="61"/>
      <c r="L39" s="62"/>
      <c r="M39" s="63"/>
      <c r="N39" s="61"/>
      <c r="O39" s="64"/>
      <c r="P39" s="65"/>
      <c r="Q39" s="60">
        <v>6</v>
      </c>
      <c r="R39" s="61">
        <v>1</v>
      </c>
      <c r="S39" s="62"/>
      <c r="T39" s="30"/>
      <c r="U39" s="30"/>
      <c r="V39" s="30"/>
      <c r="W39" s="30"/>
      <c r="X39" s="30"/>
      <c r="Y39" s="30"/>
      <c r="Z39" s="30"/>
      <c r="AA39" s="30"/>
    </row>
    <row r="40" spans="1:27" ht="13.5" thickBot="1">
      <c r="A40" s="225"/>
      <c r="B40" s="223"/>
      <c r="C40" s="152" t="s">
        <v>250</v>
      </c>
      <c r="D40" s="60">
        <v>2</v>
      </c>
      <c r="E40" s="61">
        <v>1</v>
      </c>
      <c r="F40" s="62"/>
      <c r="G40" s="63"/>
      <c r="H40" s="61"/>
      <c r="I40" s="64"/>
      <c r="J40" s="60"/>
      <c r="K40" s="61"/>
      <c r="L40" s="62"/>
      <c r="M40" s="63"/>
      <c r="N40" s="61"/>
      <c r="O40" s="64"/>
      <c r="P40" s="65"/>
      <c r="Q40" s="60">
        <v>2</v>
      </c>
      <c r="R40" s="61">
        <v>1</v>
      </c>
      <c r="S40" s="62"/>
      <c r="T40" s="30"/>
      <c r="U40" s="30"/>
      <c r="V40" s="30"/>
      <c r="W40" s="30"/>
      <c r="X40" s="30"/>
      <c r="Y40" s="30"/>
      <c r="Z40" s="30"/>
      <c r="AA40" s="30"/>
    </row>
    <row r="41" spans="1:27" ht="13.5" thickBot="1">
      <c r="A41" s="225"/>
      <c r="B41" s="223"/>
      <c r="C41" s="161" t="s">
        <v>227</v>
      </c>
      <c r="D41" s="24">
        <v>2</v>
      </c>
      <c r="E41" s="25">
        <v>1</v>
      </c>
      <c r="F41" s="26"/>
      <c r="G41" s="27"/>
      <c r="H41" s="25"/>
      <c r="I41" s="28"/>
      <c r="J41" s="24"/>
      <c r="K41" s="25"/>
      <c r="L41" s="26"/>
      <c r="M41" s="27"/>
      <c r="N41" s="25"/>
      <c r="O41" s="28"/>
      <c r="P41" s="29"/>
      <c r="Q41" s="24">
        <v>2</v>
      </c>
      <c r="R41" s="25">
        <v>1</v>
      </c>
      <c r="S41" s="26"/>
      <c r="T41" s="30"/>
      <c r="U41" s="30"/>
      <c r="V41" s="30"/>
      <c r="W41" s="30"/>
      <c r="X41" s="30"/>
      <c r="Y41" s="30"/>
      <c r="Z41" s="30"/>
      <c r="AA41" s="30"/>
    </row>
    <row r="42" spans="1:27" ht="13.5" thickBot="1">
      <c r="A42" s="225"/>
      <c r="B42" s="223"/>
      <c r="C42" s="165" t="s">
        <v>232</v>
      </c>
      <c r="D42" s="24"/>
      <c r="E42" s="25"/>
      <c r="F42" s="26"/>
      <c r="G42" s="27">
        <v>4</v>
      </c>
      <c r="H42" s="25">
        <v>2</v>
      </c>
      <c r="I42" s="28"/>
      <c r="J42" s="24"/>
      <c r="K42" s="25"/>
      <c r="L42" s="26"/>
      <c r="M42" s="27"/>
      <c r="N42" s="25"/>
      <c r="O42" s="28"/>
      <c r="P42" s="29"/>
      <c r="Q42" s="24">
        <v>8</v>
      </c>
      <c r="R42" s="25">
        <v>2</v>
      </c>
      <c r="S42" s="26"/>
      <c r="T42" s="30"/>
      <c r="U42" s="30"/>
      <c r="V42" s="30"/>
      <c r="W42" s="30"/>
      <c r="X42" s="30"/>
      <c r="Y42" s="30"/>
      <c r="Z42" s="30"/>
      <c r="AA42" s="30"/>
    </row>
    <row r="43" spans="1:27" ht="13.5" thickBot="1">
      <c r="A43" s="225"/>
      <c r="B43" s="223"/>
      <c r="C43" s="196" t="s">
        <v>29</v>
      </c>
      <c r="D43" s="60"/>
      <c r="E43" s="61"/>
      <c r="F43" s="62"/>
      <c r="G43" s="63">
        <v>2</v>
      </c>
      <c r="H43" s="61">
        <v>1</v>
      </c>
      <c r="I43" s="64"/>
      <c r="J43" s="60"/>
      <c r="K43" s="61"/>
      <c r="L43" s="62"/>
      <c r="M43" s="63"/>
      <c r="N43" s="61"/>
      <c r="O43" s="64"/>
      <c r="P43" s="65"/>
      <c r="Q43" s="60">
        <v>2</v>
      </c>
      <c r="R43" s="61">
        <v>1</v>
      </c>
      <c r="S43" s="62"/>
      <c r="T43" s="30"/>
      <c r="U43" s="30"/>
      <c r="V43" s="30"/>
      <c r="W43" s="30"/>
      <c r="X43" s="30"/>
      <c r="Y43" s="30"/>
      <c r="Z43" s="30"/>
      <c r="AA43" s="30"/>
    </row>
    <row r="44" spans="1:27" ht="13.5" thickBot="1">
      <c r="A44" s="225"/>
      <c r="B44" s="223"/>
      <c r="C44" s="152" t="s">
        <v>253</v>
      </c>
      <c r="D44" s="24">
        <v>2</v>
      </c>
      <c r="E44" s="25">
        <v>1</v>
      </c>
      <c r="F44" s="26"/>
      <c r="G44" s="27"/>
      <c r="H44" s="25"/>
      <c r="I44" s="28"/>
      <c r="J44" s="24"/>
      <c r="K44" s="25"/>
      <c r="L44" s="26"/>
      <c r="M44" s="27"/>
      <c r="N44" s="25"/>
      <c r="O44" s="28"/>
      <c r="P44" s="29"/>
      <c r="Q44" s="24">
        <v>2</v>
      </c>
      <c r="R44" s="25">
        <v>1</v>
      </c>
      <c r="S44" s="26"/>
      <c r="T44" s="30"/>
      <c r="U44" s="30"/>
      <c r="V44" s="30"/>
      <c r="W44" s="30"/>
      <c r="X44" s="30"/>
      <c r="Y44" s="30"/>
      <c r="Z44" s="30"/>
      <c r="AA44" s="30"/>
    </row>
    <row r="45" spans="1:27" ht="13.5" thickBot="1">
      <c r="A45" s="225"/>
      <c r="B45" s="223"/>
      <c r="C45" s="165" t="s">
        <v>238</v>
      </c>
      <c r="D45" s="85">
        <v>4</v>
      </c>
      <c r="E45" s="83">
        <v>1</v>
      </c>
      <c r="F45" s="86"/>
      <c r="G45" s="82"/>
      <c r="H45" s="83"/>
      <c r="I45" s="84"/>
      <c r="J45" s="85"/>
      <c r="K45" s="83"/>
      <c r="L45" s="86"/>
      <c r="M45" s="82"/>
      <c r="N45" s="83"/>
      <c r="O45" s="84"/>
      <c r="P45" s="87"/>
      <c r="Q45" s="85">
        <v>4</v>
      </c>
      <c r="R45" s="83">
        <v>1</v>
      </c>
      <c r="S45" s="86"/>
      <c r="T45" s="30"/>
      <c r="U45" s="30"/>
      <c r="V45" s="30"/>
      <c r="W45" s="30"/>
      <c r="X45" s="30"/>
      <c r="Y45" s="30"/>
      <c r="Z45" s="30"/>
      <c r="AA45" s="30"/>
    </row>
    <row r="46" spans="1:27" ht="27" customHeight="1" thickBot="1">
      <c r="A46" s="167"/>
      <c r="B46" s="222"/>
      <c r="C46" s="168"/>
      <c r="D46" s="67"/>
      <c r="E46" s="68"/>
      <c r="F46" s="69"/>
      <c r="G46" s="70"/>
      <c r="H46" s="68"/>
      <c r="I46" s="71"/>
      <c r="J46" s="67"/>
      <c r="K46" s="68"/>
      <c r="L46" s="69"/>
      <c r="M46" s="70"/>
      <c r="N46" s="68"/>
      <c r="O46" s="71"/>
      <c r="P46" s="25"/>
      <c r="Q46" s="199">
        <v>30</v>
      </c>
      <c r="R46" s="199">
        <v>12</v>
      </c>
      <c r="S46" s="199"/>
      <c r="T46" s="30"/>
      <c r="U46" s="30"/>
      <c r="V46" s="30"/>
      <c r="W46" s="30"/>
      <c r="X46" s="30"/>
      <c r="Y46" s="30"/>
      <c r="Z46" s="30"/>
      <c r="AA46" s="30"/>
    </row>
    <row r="47" spans="1:27" ht="26.25" thickBot="1">
      <c r="A47" s="167">
        <v>5</v>
      </c>
      <c r="B47" s="223" t="s">
        <v>76</v>
      </c>
      <c r="C47" s="189" t="s">
        <v>237</v>
      </c>
      <c r="D47" s="99"/>
      <c r="E47" s="100"/>
      <c r="F47" s="101"/>
      <c r="G47" s="102">
        <v>2</v>
      </c>
      <c r="H47" s="100">
        <v>1</v>
      </c>
      <c r="I47" s="103"/>
      <c r="J47" s="99"/>
      <c r="K47" s="100"/>
      <c r="L47" s="101"/>
      <c r="M47" s="102"/>
      <c r="N47" s="100"/>
      <c r="O47" s="103"/>
      <c r="P47" s="65"/>
      <c r="Q47" s="60">
        <v>2</v>
      </c>
      <c r="R47" s="61">
        <v>1</v>
      </c>
      <c r="S47" s="62"/>
      <c r="T47" s="30"/>
      <c r="U47" s="30"/>
      <c r="V47" s="30"/>
      <c r="W47" s="30"/>
      <c r="X47" s="30"/>
      <c r="Y47" s="30"/>
      <c r="Z47" s="30"/>
      <c r="AA47" s="30"/>
    </row>
    <row r="48" spans="1:27">
      <c r="A48" s="176"/>
      <c r="B48" s="224"/>
      <c r="C48" s="190" t="s">
        <v>228</v>
      </c>
      <c r="D48" s="184">
        <v>4</v>
      </c>
      <c r="E48" s="185">
        <v>1</v>
      </c>
      <c r="F48" s="186"/>
      <c r="G48" s="187"/>
      <c r="H48" s="185"/>
      <c r="I48" s="188"/>
      <c r="J48" s="184"/>
      <c r="K48" s="185"/>
      <c r="L48" s="186"/>
      <c r="M48" s="187"/>
      <c r="N48" s="185"/>
      <c r="O48" s="188"/>
      <c r="P48" s="173"/>
      <c r="Q48" s="184">
        <v>4</v>
      </c>
      <c r="R48" s="185">
        <v>1</v>
      </c>
      <c r="S48" s="186"/>
      <c r="T48" s="30"/>
      <c r="U48" s="30"/>
      <c r="V48" s="30"/>
      <c r="W48" s="30"/>
      <c r="X48" s="30"/>
      <c r="Y48" s="30"/>
      <c r="Z48" s="30"/>
      <c r="AA48" s="30"/>
    </row>
    <row r="49" spans="1:27" ht="17.25" customHeight="1" thickBot="1">
      <c r="A49" s="175"/>
      <c r="B49" s="220"/>
      <c r="C49" s="165"/>
      <c r="D49" s="191"/>
      <c r="E49" s="192"/>
      <c r="F49" s="193"/>
      <c r="G49" s="194"/>
      <c r="H49" s="192"/>
      <c r="I49" s="195"/>
      <c r="J49" s="191"/>
      <c r="K49" s="192"/>
      <c r="L49" s="193"/>
      <c r="M49" s="194"/>
      <c r="N49" s="192"/>
      <c r="O49" s="195"/>
      <c r="P49" s="179"/>
      <c r="Q49" s="179">
        <v>6</v>
      </c>
      <c r="R49" s="180">
        <v>2</v>
      </c>
      <c r="S49" s="181"/>
      <c r="T49" s="30"/>
      <c r="U49" s="30"/>
      <c r="V49" s="30"/>
      <c r="W49" s="30"/>
      <c r="X49" s="30"/>
      <c r="Y49" s="30"/>
      <c r="Z49" s="30"/>
      <c r="AA49" s="30"/>
    </row>
    <row r="50" spans="1:27" ht="13.5" thickBot="1">
      <c r="A50" s="221"/>
      <c r="B50" s="219" t="s">
        <v>32</v>
      </c>
      <c r="C50" s="163" t="s">
        <v>241</v>
      </c>
      <c r="D50" s="24">
        <v>4</v>
      </c>
      <c r="E50" s="25">
        <v>2</v>
      </c>
      <c r="F50" s="26"/>
      <c r="G50" s="27"/>
      <c r="H50" s="25"/>
      <c r="I50" s="28"/>
      <c r="J50" s="24"/>
      <c r="K50" s="25"/>
      <c r="L50" s="26"/>
      <c r="M50" s="27"/>
      <c r="N50" s="25"/>
      <c r="O50" s="28"/>
      <c r="P50" s="29"/>
      <c r="Q50" s="24">
        <v>8</v>
      </c>
      <c r="R50" s="25">
        <v>2</v>
      </c>
      <c r="S50" s="26"/>
      <c r="T50" s="30"/>
      <c r="U50" s="30"/>
      <c r="V50" s="30"/>
      <c r="W50" s="30"/>
      <c r="X50" s="30"/>
      <c r="Y50" s="30"/>
      <c r="Z50" s="30"/>
      <c r="AA50" s="30"/>
    </row>
    <row r="51" spans="1:27" ht="13.5" thickBot="1">
      <c r="A51" s="221"/>
      <c r="B51" s="219"/>
      <c r="C51" s="172" t="s">
        <v>258</v>
      </c>
      <c r="D51" s="85">
        <v>2</v>
      </c>
      <c r="E51" s="83">
        <v>1</v>
      </c>
      <c r="F51" s="86"/>
      <c r="G51" s="82"/>
      <c r="H51" s="83"/>
      <c r="I51" s="84"/>
      <c r="J51" s="85"/>
      <c r="K51" s="83"/>
      <c r="L51" s="86"/>
      <c r="M51" s="82"/>
      <c r="N51" s="83"/>
      <c r="O51" s="84"/>
      <c r="P51" s="87"/>
      <c r="Q51" s="85">
        <v>2</v>
      </c>
      <c r="R51" s="83">
        <v>1</v>
      </c>
      <c r="S51" s="86"/>
      <c r="T51" s="30"/>
      <c r="U51" s="30"/>
      <c r="V51" s="30"/>
      <c r="W51" s="30"/>
      <c r="X51" s="30"/>
      <c r="Y51" s="30"/>
      <c r="Z51" s="30"/>
      <c r="AA51" s="30"/>
    </row>
    <row r="52" spans="1:27" ht="13.5" thickBot="1">
      <c r="A52" s="221"/>
      <c r="B52" s="222"/>
      <c r="C52" s="163" t="s">
        <v>259</v>
      </c>
      <c r="D52" s="85">
        <v>2</v>
      </c>
      <c r="E52" s="83">
        <v>1</v>
      </c>
      <c r="F52" s="86"/>
      <c r="G52" s="82"/>
      <c r="H52" s="83"/>
      <c r="I52" s="84"/>
      <c r="J52" s="85"/>
      <c r="K52" s="83"/>
      <c r="L52" s="86"/>
      <c r="M52" s="82"/>
      <c r="N52" s="83"/>
      <c r="O52" s="84"/>
      <c r="P52" s="87"/>
      <c r="Q52" s="85">
        <v>2</v>
      </c>
      <c r="R52" s="83">
        <v>1</v>
      </c>
      <c r="S52" s="86"/>
      <c r="T52" s="30"/>
      <c r="U52" s="30"/>
      <c r="V52" s="30"/>
      <c r="W52" s="30"/>
      <c r="X52" s="30"/>
      <c r="Y52" s="30"/>
      <c r="Z52" s="30"/>
      <c r="AA52" s="30"/>
    </row>
    <row r="53" spans="1:27" ht="13.5" thickBot="1">
      <c r="A53" s="221"/>
      <c r="B53" s="222"/>
      <c r="C53" s="163" t="s">
        <v>255</v>
      </c>
      <c r="D53" s="85">
        <v>6</v>
      </c>
      <c r="E53" s="83">
        <v>1</v>
      </c>
      <c r="F53" s="86"/>
      <c r="G53" s="82"/>
      <c r="H53" s="83"/>
      <c r="I53" s="84"/>
      <c r="J53" s="85"/>
      <c r="K53" s="83"/>
      <c r="L53" s="86"/>
      <c r="M53" s="82"/>
      <c r="N53" s="83"/>
      <c r="O53" s="84"/>
      <c r="P53" s="87"/>
      <c r="Q53" s="85">
        <v>6</v>
      </c>
      <c r="R53" s="83">
        <v>1</v>
      </c>
      <c r="S53" s="86"/>
      <c r="T53" s="30"/>
      <c r="U53" s="30"/>
      <c r="V53" s="30"/>
      <c r="W53" s="30"/>
      <c r="X53" s="30"/>
      <c r="Y53" s="30"/>
      <c r="Z53" s="30"/>
      <c r="AA53" s="30"/>
    </row>
    <row r="54" spans="1:27" ht="13.5" thickBot="1">
      <c r="A54" s="221"/>
      <c r="B54" s="222"/>
      <c r="C54" s="201" t="s">
        <v>260</v>
      </c>
      <c r="D54" s="85">
        <v>2</v>
      </c>
      <c r="E54" s="83">
        <v>1</v>
      </c>
      <c r="F54" s="86"/>
      <c r="G54" s="82"/>
      <c r="H54" s="83"/>
      <c r="I54" s="84"/>
      <c r="J54" s="85"/>
      <c r="K54" s="83"/>
      <c r="L54" s="86"/>
      <c r="M54" s="82"/>
      <c r="N54" s="83"/>
      <c r="O54" s="84"/>
      <c r="P54" s="87"/>
      <c r="Q54" s="85">
        <v>2</v>
      </c>
      <c r="R54" s="83">
        <v>1</v>
      </c>
      <c r="S54" s="86"/>
      <c r="T54" s="30"/>
      <c r="U54" s="30"/>
      <c r="V54" s="30"/>
      <c r="W54" s="30"/>
      <c r="X54" s="30"/>
      <c r="Y54" s="30"/>
      <c r="Z54" s="30"/>
      <c r="AA54" s="30"/>
    </row>
    <row r="55" spans="1:27" ht="13.5" thickBot="1">
      <c r="A55" s="221"/>
      <c r="B55" s="222"/>
      <c r="C55" s="164" t="s">
        <v>247</v>
      </c>
      <c r="D55" s="85">
        <v>2</v>
      </c>
      <c r="E55" s="83">
        <v>1</v>
      </c>
      <c r="F55" s="86"/>
      <c r="G55" s="82"/>
      <c r="H55" s="83"/>
      <c r="I55" s="84"/>
      <c r="J55" s="85"/>
      <c r="K55" s="83"/>
      <c r="L55" s="86"/>
      <c r="M55" s="82"/>
      <c r="N55" s="83"/>
      <c r="O55" s="84"/>
      <c r="P55" s="87"/>
      <c r="Q55" s="85">
        <v>2</v>
      </c>
      <c r="R55" s="83">
        <v>1</v>
      </c>
      <c r="S55" s="86"/>
      <c r="T55" s="30"/>
      <c r="U55" s="30"/>
      <c r="V55" s="30"/>
      <c r="W55" s="30"/>
      <c r="X55" s="30"/>
      <c r="Y55" s="30"/>
      <c r="Z55" s="30"/>
      <c r="AA55" s="30"/>
    </row>
    <row r="56" spans="1:27" ht="13.5" thickBot="1">
      <c r="A56" s="221"/>
      <c r="B56" s="222"/>
      <c r="C56" s="171" t="s">
        <v>245</v>
      </c>
      <c r="D56" s="85">
        <v>4</v>
      </c>
      <c r="E56" s="83">
        <v>1</v>
      </c>
      <c r="F56" s="86"/>
      <c r="G56" s="82"/>
      <c r="H56" s="83"/>
      <c r="I56" s="84"/>
      <c r="J56" s="85"/>
      <c r="K56" s="83"/>
      <c r="L56" s="86"/>
      <c r="M56" s="82"/>
      <c r="N56" s="83"/>
      <c r="O56" s="84"/>
      <c r="P56" s="87"/>
      <c r="Q56" s="85">
        <v>4</v>
      </c>
      <c r="R56" s="83">
        <v>1</v>
      </c>
      <c r="S56" s="86"/>
      <c r="T56" s="30"/>
      <c r="U56" s="30"/>
      <c r="V56" s="30"/>
      <c r="W56" s="30"/>
      <c r="X56" s="30"/>
      <c r="Y56" s="30"/>
      <c r="Z56" s="30"/>
      <c r="AA56" s="30"/>
    </row>
    <row r="57" spans="1:27" ht="16.5" customHeight="1" thickBot="1">
      <c r="A57" s="221"/>
      <c r="B57" s="222"/>
      <c r="C57" s="182"/>
      <c r="D57" s="67"/>
      <c r="E57" s="68"/>
      <c r="F57" s="69"/>
      <c r="G57" s="70"/>
      <c r="H57" s="68"/>
      <c r="I57" s="71"/>
      <c r="J57" s="67"/>
      <c r="K57" s="68"/>
      <c r="L57" s="69"/>
      <c r="M57" s="70"/>
      <c r="N57" s="68"/>
      <c r="O57" s="71"/>
      <c r="P57" s="83"/>
      <c r="Q57" s="166">
        <v>26</v>
      </c>
      <c r="R57" s="166">
        <v>8</v>
      </c>
      <c r="S57" s="166"/>
      <c r="T57" s="30"/>
      <c r="U57" s="30"/>
      <c r="V57" s="30"/>
      <c r="W57" s="30"/>
      <c r="X57" s="30"/>
      <c r="Y57" s="30"/>
      <c r="Z57" s="30"/>
      <c r="AA57" s="30"/>
    </row>
    <row r="58" spans="1:27">
      <c r="A58" s="30"/>
      <c r="B58" s="30"/>
      <c r="C58" s="199" t="s">
        <v>34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5"/>
      <c r="O58" s="25"/>
      <c r="P58" s="25"/>
      <c r="Q58" s="200">
        <v>122</v>
      </c>
      <c r="R58" s="200">
        <v>47</v>
      </c>
      <c r="S58" s="25"/>
    </row>
    <row r="59" spans="1:27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f>SUM(Q50:Q56)</f>
        <v>26</v>
      </c>
      <c r="R59" s="30"/>
      <c r="S59" s="30"/>
    </row>
    <row r="60" spans="1:27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2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2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27">
      <c r="C63" s="30"/>
    </row>
    <row r="64" spans="1:27">
      <c r="C64" s="30"/>
    </row>
    <row r="65" spans="3:3">
      <c r="C65" s="30"/>
    </row>
  </sheetData>
  <mergeCells count="29">
    <mergeCell ref="A50:A57"/>
    <mergeCell ref="B50:B57"/>
    <mergeCell ref="B47:B49"/>
    <mergeCell ref="A15:A34"/>
    <mergeCell ref="B15:B34"/>
    <mergeCell ref="A35:A45"/>
    <mergeCell ref="B35:B46"/>
    <mergeCell ref="D11:F11"/>
    <mergeCell ref="G11:I11"/>
    <mergeCell ref="J11:L11"/>
    <mergeCell ref="Q11:S11"/>
    <mergeCell ref="A12:A14"/>
    <mergeCell ref="B12:B14"/>
    <mergeCell ref="A6:AA6"/>
    <mergeCell ref="A8:A10"/>
    <mergeCell ref="B8:B10"/>
    <mergeCell ref="C8:C10"/>
    <mergeCell ref="D8:S8"/>
    <mergeCell ref="D9:F9"/>
    <mergeCell ref="G9:I9"/>
    <mergeCell ref="J9:L9"/>
    <mergeCell ref="M9:O9"/>
    <mergeCell ref="P9:P10"/>
    <mergeCell ref="Q9:S9"/>
    <mergeCell ref="I1:U1"/>
    <mergeCell ref="I2:U2"/>
    <mergeCell ref="I3:U3"/>
    <mergeCell ref="I4:S4"/>
    <mergeCell ref="A5:AA5"/>
  </mergeCells>
  <pageMargins left="0.31527777777777799" right="0.55138888888888904" top="0.27569444444444402" bottom="0.27569444444444402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zoomScale="98" zoomScaleNormal="98" workbookViewId="0">
      <selection activeCell="W89" sqref="W89"/>
    </sheetView>
  </sheetViews>
  <sheetFormatPr defaultRowHeight="12.75"/>
  <cols>
    <col min="1" max="1" width="5.140625"/>
    <col min="2" max="2" width="26.7109375"/>
    <col min="3" max="3" width="35.140625"/>
    <col min="4" max="18" width="4.28515625"/>
    <col min="19" max="19" width="5.7109375"/>
    <col min="20" max="20" width="2.28515625"/>
    <col min="21" max="21" width="1.5703125"/>
    <col min="22" max="23" width="1.42578125"/>
    <col min="24" max="24" width="1.7109375"/>
    <col min="25" max="25" width="2"/>
    <col min="26" max="27" width="2.42578125"/>
    <col min="28" max="1025" width="8.7109375"/>
  </cols>
  <sheetData>
    <row r="1" spans="1:27" ht="18.75" customHeight="1">
      <c r="D1" s="1"/>
      <c r="E1" s="1"/>
      <c r="F1" s="1"/>
      <c r="G1" s="1"/>
      <c r="H1" s="1"/>
      <c r="I1" s="204" t="s">
        <v>0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7" ht="13.5" customHeight="1">
      <c r="D2" s="1"/>
      <c r="E2" s="1"/>
      <c r="F2" s="1"/>
      <c r="G2" s="1"/>
      <c r="H2" s="1"/>
      <c r="I2" s="205" t="s">
        <v>1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7" ht="13.5" customHeight="1">
      <c r="D3" s="1"/>
      <c r="E3" s="1"/>
      <c r="F3" s="1"/>
      <c r="G3" s="1"/>
      <c r="H3" s="1"/>
      <c r="I3" s="205" t="s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7" ht="15.75" customHeight="1">
      <c r="D4" s="1"/>
      <c r="E4" s="1"/>
      <c r="F4" s="1"/>
      <c r="G4" s="1"/>
      <c r="H4" s="1"/>
      <c r="I4" s="205" t="s">
        <v>35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27" ht="31.5" customHeight="1">
      <c r="A5" s="207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7" ht="24.75" customHeight="1">
      <c r="A6" s="208" t="s">
        <v>37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8" spans="1:27" ht="25.5" customHeight="1">
      <c r="A8" s="209" t="s">
        <v>4</v>
      </c>
      <c r="B8" s="210" t="s">
        <v>5</v>
      </c>
      <c r="C8" s="210" t="s">
        <v>6</v>
      </c>
      <c r="D8" s="211" t="s">
        <v>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27" ht="14.25" customHeight="1">
      <c r="A9" s="209"/>
      <c r="B9" s="210"/>
      <c r="C9" s="210"/>
      <c r="D9" s="212" t="s">
        <v>8</v>
      </c>
      <c r="E9" s="212"/>
      <c r="F9" s="212"/>
      <c r="G9" s="213" t="s">
        <v>9</v>
      </c>
      <c r="H9" s="213"/>
      <c r="I9" s="213"/>
      <c r="J9" s="212" t="s">
        <v>10</v>
      </c>
      <c r="K9" s="212"/>
      <c r="L9" s="212"/>
      <c r="M9" s="212" t="s">
        <v>11</v>
      </c>
      <c r="N9" s="212"/>
      <c r="O9" s="212"/>
      <c r="P9" s="214" t="s">
        <v>12</v>
      </c>
      <c r="Q9" s="215" t="s">
        <v>13</v>
      </c>
      <c r="R9" s="215"/>
      <c r="S9" s="215"/>
    </row>
    <row r="10" spans="1:27" ht="29.25" customHeight="1">
      <c r="A10" s="209"/>
      <c r="B10" s="210"/>
      <c r="C10" s="210"/>
      <c r="D10" s="2" t="s">
        <v>14</v>
      </c>
      <c r="E10" s="3" t="s">
        <v>15</v>
      </c>
      <c r="F10" s="4" t="s">
        <v>38</v>
      </c>
      <c r="G10" s="5" t="s">
        <v>14</v>
      </c>
      <c r="H10" s="3" t="s">
        <v>15</v>
      </c>
      <c r="I10" s="6" t="s">
        <v>38</v>
      </c>
      <c r="J10" s="2" t="s">
        <v>14</v>
      </c>
      <c r="K10" s="3" t="s">
        <v>15</v>
      </c>
      <c r="L10" s="4" t="s">
        <v>38</v>
      </c>
      <c r="M10" s="7" t="s">
        <v>14</v>
      </c>
      <c r="N10" s="8" t="s">
        <v>15</v>
      </c>
      <c r="O10" s="9" t="s">
        <v>38</v>
      </c>
      <c r="P10" s="214"/>
      <c r="Q10" s="2" t="s">
        <v>14</v>
      </c>
      <c r="R10" s="3" t="s">
        <v>15</v>
      </c>
      <c r="S10" s="4" t="s">
        <v>38</v>
      </c>
    </row>
    <row r="11" spans="1:27">
      <c r="A11" s="10">
        <v>1</v>
      </c>
      <c r="B11" s="10">
        <v>2</v>
      </c>
      <c r="C11" s="11">
        <v>3</v>
      </c>
      <c r="D11" s="227">
        <v>4</v>
      </c>
      <c r="E11" s="227"/>
      <c r="F11" s="227"/>
      <c r="G11" s="228">
        <v>5</v>
      </c>
      <c r="H11" s="228"/>
      <c r="I11" s="228"/>
      <c r="J11" s="227">
        <v>6</v>
      </c>
      <c r="K11" s="227"/>
      <c r="L11" s="227"/>
      <c r="M11" s="14"/>
      <c r="N11" s="14"/>
      <c r="O11" s="13"/>
      <c r="P11" s="12">
        <v>7</v>
      </c>
      <c r="Q11" s="227">
        <v>8</v>
      </c>
      <c r="R11" s="227"/>
      <c r="S11" s="227"/>
    </row>
    <row r="12" spans="1:27" ht="15" customHeight="1">
      <c r="A12" s="229" t="s">
        <v>16</v>
      </c>
      <c r="B12" s="230" t="s">
        <v>17</v>
      </c>
      <c r="C12" s="16" t="s">
        <v>39</v>
      </c>
      <c r="D12" s="17">
        <v>2</v>
      </c>
      <c r="E12" s="18">
        <v>1</v>
      </c>
      <c r="F12" s="19">
        <v>19</v>
      </c>
      <c r="G12" s="20"/>
      <c r="H12" s="18"/>
      <c r="I12" s="21"/>
      <c r="J12" s="17"/>
      <c r="K12" s="18"/>
      <c r="L12" s="19"/>
      <c r="M12" s="20"/>
      <c r="N12" s="18"/>
      <c r="O12" s="21"/>
      <c r="P12" s="22"/>
      <c r="Q12" s="17">
        <v>2</v>
      </c>
      <c r="R12" s="18">
        <v>1</v>
      </c>
      <c r="S12" s="19">
        <v>19</v>
      </c>
    </row>
    <row r="13" spans="1:27">
      <c r="A13" s="229"/>
      <c r="B13" s="230"/>
      <c r="C13" s="23" t="s">
        <v>40</v>
      </c>
      <c r="D13" s="24"/>
      <c r="E13" s="25"/>
      <c r="F13" s="26"/>
      <c r="G13" s="27"/>
      <c r="H13" s="25"/>
      <c r="I13" s="28"/>
      <c r="J13" s="24">
        <v>2</v>
      </c>
      <c r="K13" s="25">
        <v>1</v>
      </c>
      <c r="L13" s="26">
        <v>15</v>
      </c>
      <c r="M13" s="27"/>
      <c r="N13" s="25"/>
      <c r="O13" s="28"/>
      <c r="P13" s="29"/>
      <c r="Q13" s="24">
        <v>2</v>
      </c>
      <c r="R13" s="25">
        <v>1</v>
      </c>
      <c r="S13" s="26">
        <v>15</v>
      </c>
      <c r="T13" s="30"/>
    </row>
    <row r="14" spans="1:27">
      <c r="A14" s="229"/>
      <c r="B14" s="230"/>
      <c r="C14" s="31" t="s">
        <v>41</v>
      </c>
      <c r="D14" s="24">
        <v>2</v>
      </c>
      <c r="E14" s="25">
        <v>1</v>
      </c>
      <c r="F14" s="26">
        <v>15</v>
      </c>
      <c r="G14" s="27"/>
      <c r="H14" s="25"/>
      <c r="I14" s="28"/>
      <c r="J14" s="24"/>
      <c r="K14" s="25"/>
      <c r="L14" s="26"/>
      <c r="M14" s="27"/>
      <c r="N14" s="25"/>
      <c r="O14" s="28"/>
      <c r="P14" s="29"/>
      <c r="Q14" s="24">
        <v>2</v>
      </c>
      <c r="R14" s="25">
        <v>1</v>
      </c>
      <c r="S14" s="26">
        <v>15</v>
      </c>
      <c r="T14" s="30"/>
    </row>
    <row r="15" spans="1:27" ht="18.75" customHeight="1">
      <c r="A15" s="229"/>
      <c r="B15" s="230"/>
      <c r="C15" s="32"/>
      <c r="D15" s="33"/>
      <c r="E15" s="34"/>
      <c r="F15" s="35"/>
      <c r="G15" s="36"/>
      <c r="H15" s="34"/>
      <c r="I15" s="37"/>
      <c r="J15" s="33"/>
      <c r="K15" s="34"/>
      <c r="L15" s="35"/>
      <c r="M15" s="36"/>
      <c r="N15" s="34"/>
      <c r="O15" s="37"/>
      <c r="P15" s="38"/>
      <c r="Q15" s="39">
        <f>SUM(Q12:Q14)</f>
        <v>6</v>
      </c>
      <c r="R15" s="40">
        <f>SUM(R12:R14)</f>
        <v>3</v>
      </c>
      <c r="S15" s="41">
        <f>SUM(S12:S14)</f>
        <v>49</v>
      </c>
      <c r="T15" s="30"/>
    </row>
    <row r="16" spans="1:27" ht="12.75" customHeight="1">
      <c r="A16" s="231" t="s">
        <v>18</v>
      </c>
      <c r="B16" s="232" t="s">
        <v>19</v>
      </c>
      <c r="C16" s="43" t="s">
        <v>42</v>
      </c>
      <c r="D16" s="44"/>
      <c r="E16" s="45"/>
      <c r="F16" s="46"/>
      <c r="G16" s="47"/>
      <c r="H16" s="45"/>
      <c r="I16" s="48"/>
      <c r="J16" s="44"/>
      <c r="K16" s="45"/>
      <c r="L16" s="46"/>
      <c r="M16" s="47"/>
      <c r="N16" s="45"/>
      <c r="O16" s="48"/>
      <c r="P16" s="49"/>
      <c r="Q16" s="44"/>
      <c r="R16" s="45"/>
      <c r="S16" s="46"/>
      <c r="T16" s="30"/>
    </row>
    <row r="17" spans="1:20">
      <c r="A17" s="231"/>
      <c r="B17" s="232"/>
      <c r="C17" s="31" t="s">
        <v>43</v>
      </c>
      <c r="D17" s="24">
        <v>2</v>
      </c>
      <c r="E17" s="25">
        <v>1</v>
      </c>
      <c r="F17" s="26">
        <v>15</v>
      </c>
      <c r="G17" s="27"/>
      <c r="H17" s="25"/>
      <c r="I17" s="28"/>
      <c r="J17" s="24">
        <v>2</v>
      </c>
      <c r="K17" s="25">
        <v>1</v>
      </c>
      <c r="L17" s="26">
        <v>12</v>
      </c>
      <c r="M17" s="27"/>
      <c r="N17" s="25"/>
      <c r="O17" s="28"/>
      <c r="P17" s="29"/>
      <c r="Q17" s="24">
        <v>4</v>
      </c>
      <c r="R17" s="25">
        <v>2</v>
      </c>
      <c r="S17" s="26">
        <v>27</v>
      </c>
      <c r="T17" s="30"/>
    </row>
    <row r="18" spans="1:20">
      <c r="A18" s="231"/>
      <c r="B18" s="232"/>
      <c r="C18" s="50" t="s">
        <v>44</v>
      </c>
      <c r="D18" s="24"/>
      <c r="E18" s="25"/>
      <c r="F18" s="26"/>
      <c r="G18" s="27"/>
      <c r="H18" s="25"/>
      <c r="I18" s="28"/>
      <c r="J18" s="24">
        <v>6</v>
      </c>
      <c r="K18" s="25">
        <v>1</v>
      </c>
      <c r="L18" s="26">
        <v>12</v>
      </c>
      <c r="M18" s="27"/>
      <c r="N18" s="25"/>
      <c r="O18" s="28"/>
      <c r="P18" s="29"/>
      <c r="Q18" s="24">
        <v>6</v>
      </c>
      <c r="R18" s="25">
        <v>1</v>
      </c>
      <c r="S18" s="26">
        <v>12</v>
      </c>
      <c r="T18" s="30"/>
    </row>
    <row r="19" spans="1:20">
      <c r="A19" s="231"/>
      <c r="B19" s="232"/>
      <c r="C19" s="51" t="s">
        <v>45</v>
      </c>
      <c r="D19" s="24">
        <v>4</v>
      </c>
      <c r="E19" s="25">
        <v>1</v>
      </c>
      <c r="F19" s="26">
        <v>12</v>
      </c>
      <c r="G19" s="27"/>
      <c r="H19" s="25"/>
      <c r="I19" s="28"/>
      <c r="J19" s="24"/>
      <c r="K19" s="25"/>
      <c r="L19" s="26"/>
      <c r="M19" s="27"/>
      <c r="N19" s="25"/>
      <c r="O19" s="28"/>
      <c r="P19" s="29"/>
      <c r="Q19" s="24">
        <v>4</v>
      </c>
      <c r="R19" s="25">
        <v>1</v>
      </c>
      <c r="S19" s="26">
        <v>12</v>
      </c>
      <c r="T19" s="30"/>
    </row>
    <row r="20" spans="1:20">
      <c r="A20" s="231"/>
      <c r="B20" s="232"/>
      <c r="C20" s="51" t="s">
        <v>46</v>
      </c>
      <c r="D20" s="52"/>
      <c r="E20" s="53"/>
      <c r="F20" s="54"/>
      <c r="G20" s="27">
        <v>2</v>
      </c>
      <c r="H20" s="25">
        <v>1</v>
      </c>
      <c r="I20" s="28">
        <v>12</v>
      </c>
      <c r="J20" s="24"/>
      <c r="K20" s="25"/>
      <c r="L20" s="26"/>
      <c r="M20" s="27"/>
      <c r="N20" s="25"/>
      <c r="O20" s="28"/>
      <c r="P20" s="29"/>
      <c r="Q20" s="24">
        <v>2</v>
      </c>
      <c r="R20" s="25">
        <v>1</v>
      </c>
      <c r="S20" s="26">
        <v>12</v>
      </c>
      <c r="T20" s="30"/>
    </row>
    <row r="21" spans="1:20">
      <c r="A21" s="231"/>
      <c r="B21" s="232"/>
      <c r="C21" s="55" t="s">
        <v>47</v>
      </c>
      <c r="D21" s="52"/>
      <c r="E21" s="53"/>
      <c r="F21" s="54"/>
      <c r="G21" s="56"/>
      <c r="H21" s="53"/>
      <c r="I21" s="57"/>
      <c r="J21" s="52"/>
      <c r="K21" s="53"/>
      <c r="L21" s="54"/>
      <c r="M21" s="56"/>
      <c r="N21" s="53"/>
      <c r="O21" s="57"/>
      <c r="P21" s="58"/>
      <c r="Q21" s="52"/>
      <c r="R21" s="53"/>
      <c r="S21" s="54"/>
      <c r="T21" s="30"/>
    </row>
    <row r="22" spans="1:20">
      <c r="A22" s="231"/>
      <c r="B22" s="232"/>
      <c r="C22" s="31" t="s">
        <v>48</v>
      </c>
      <c r="D22" s="24"/>
      <c r="E22" s="25"/>
      <c r="F22" s="26"/>
      <c r="G22" s="27"/>
      <c r="H22" s="25"/>
      <c r="I22" s="28"/>
      <c r="J22" s="24">
        <v>4</v>
      </c>
      <c r="K22" s="25">
        <v>1</v>
      </c>
      <c r="L22" s="26">
        <v>15</v>
      </c>
      <c r="M22" s="27"/>
      <c r="N22" s="25"/>
      <c r="O22" s="28"/>
      <c r="P22" s="29"/>
      <c r="Q22" s="24">
        <v>4</v>
      </c>
      <c r="R22" s="25">
        <v>1</v>
      </c>
      <c r="S22" s="26">
        <v>15</v>
      </c>
      <c r="T22" s="30"/>
    </row>
    <row r="23" spans="1:20">
      <c r="A23" s="231"/>
      <c r="B23" s="232"/>
      <c r="C23" s="31" t="s">
        <v>49</v>
      </c>
      <c r="D23" s="24"/>
      <c r="E23" s="25"/>
      <c r="F23" s="26"/>
      <c r="G23" s="27"/>
      <c r="H23" s="25"/>
      <c r="I23" s="28"/>
      <c r="J23" s="24">
        <v>2</v>
      </c>
      <c r="K23" s="25">
        <v>1</v>
      </c>
      <c r="L23" s="26">
        <v>14</v>
      </c>
      <c r="M23" s="27"/>
      <c r="N23" s="25"/>
      <c r="O23" s="28"/>
      <c r="P23" s="29"/>
      <c r="Q23" s="24">
        <v>2</v>
      </c>
      <c r="R23" s="25">
        <v>1</v>
      </c>
      <c r="S23" s="26">
        <v>14</v>
      </c>
      <c r="T23" s="30"/>
    </row>
    <row r="24" spans="1:20">
      <c r="A24" s="231"/>
      <c r="B24" s="232"/>
      <c r="C24" s="31" t="s">
        <v>50</v>
      </c>
      <c r="D24" s="24"/>
      <c r="E24" s="25"/>
      <c r="F24" s="26"/>
      <c r="G24" s="27"/>
      <c r="H24" s="25"/>
      <c r="I24" s="28"/>
      <c r="J24" s="24">
        <v>2</v>
      </c>
      <c r="K24" s="25">
        <v>1</v>
      </c>
      <c r="L24" s="26">
        <v>18</v>
      </c>
      <c r="M24" s="27"/>
      <c r="N24" s="25"/>
      <c r="O24" s="28"/>
      <c r="P24" s="29"/>
      <c r="Q24" s="24">
        <v>2</v>
      </c>
      <c r="R24" s="25">
        <v>1</v>
      </c>
      <c r="S24" s="26">
        <v>18</v>
      </c>
      <c r="T24" s="30"/>
    </row>
    <row r="25" spans="1:20">
      <c r="A25" s="231"/>
      <c r="B25" s="232"/>
      <c r="C25" s="31" t="s">
        <v>51</v>
      </c>
      <c r="D25" s="24">
        <v>2</v>
      </c>
      <c r="E25" s="25">
        <v>1</v>
      </c>
      <c r="F25" s="26">
        <v>16</v>
      </c>
      <c r="G25" s="27"/>
      <c r="H25" s="25"/>
      <c r="I25" s="28"/>
      <c r="J25" s="24"/>
      <c r="K25" s="25"/>
      <c r="L25" s="26"/>
      <c r="M25" s="27"/>
      <c r="N25" s="25"/>
      <c r="O25" s="28"/>
      <c r="P25" s="29"/>
      <c r="Q25" s="24">
        <v>2</v>
      </c>
      <c r="R25" s="25">
        <v>1</v>
      </c>
      <c r="S25" s="26">
        <v>16</v>
      </c>
      <c r="T25" s="30"/>
    </row>
    <row r="26" spans="1:20">
      <c r="A26" s="231"/>
      <c r="B26" s="232"/>
      <c r="C26" s="31" t="s">
        <v>52</v>
      </c>
      <c r="D26" s="24">
        <v>2</v>
      </c>
      <c r="E26" s="25">
        <v>1</v>
      </c>
      <c r="F26" s="26">
        <v>13</v>
      </c>
      <c r="G26" s="27"/>
      <c r="H26" s="25"/>
      <c r="I26" s="28"/>
      <c r="J26" s="24"/>
      <c r="K26" s="25"/>
      <c r="L26" s="26"/>
      <c r="M26" s="27"/>
      <c r="N26" s="25"/>
      <c r="O26" s="28"/>
      <c r="P26" s="29"/>
      <c r="Q26" s="24">
        <v>2</v>
      </c>
      <c r="R26" s="25">
        <v>1</v>
      </c>
      <c r="S26" s="26">
        <v>13</v>
      </c>
      <c r="T26" s="30"/>
    </row>
    <row r="27" spans="1:20">
      <c r="A27" s="231"/>
      <c r="B27" s="232"/>
      <c r="C27" s="31" t="s">
        <v>53</v>
      </c>
      <c r="D27" s="24">
        <v>2</v>
      </c>
      <c r="E27" s="25">
        <v>1</v>
      </c>
      <c r="F27" s="26">
        <v>12</v>
      </c>
      <c r="G27" s="27"/>
      <c r="H27" s="25"/>
      <c r="I27" s="28"/>
      <c r="J27" s="24"/>
      <c r="K27" s="25"/>
      <c r="L27" s="26"/>
      <c r="M27" s="27"/>
      <c r="N27" s="25"/>
      <c r="O27" s="28"/>
      <c r="P27" s="29"/>
      <c r="Q27" s="24">
        <v>2</v>
      </c>
      <c r="R27" s="25">
        <v>1</v>
      </c>
      <c r="S27" s="26">
        <v>12</v>
      </c>
      <c r="T27" s="30"/>
    </row>
    <row r="28" spans="1:20">
      <c r="A28" s="231"/>
      <c r="B28" s="232"/>
      <c r="C28" s="31" t="s">
        <v>54</v>
      </c>
      <c r="D28" s="24">
        <v>2</v>
      </c>
      <c r="E28" s="25">
        <v>1</v>
      </c>
      <c r="F28" s="26">
        <v>12</v>
      </c>
      <c r="G28" s="27"/>
      <c r="H28" s="25"/>
      <c r="I28" s="28"/>
      <c r="J28" s="24">
        <v>2</v>
      </c>
      <c r="K28" s="25">
        <v>1</v>
      </c>
      <c r="L28" s="26">
        <v>10</v>
      </c>
      <c r="M28" s="27"/>
      <c r="N28" s="25"/>
      <c r="O28" s="28"/>
      <c r="P28" s="29"/>
      <c r="Q28" s="24">
        <v>4</v>
      </c>
      <c r="R28" s="25">
        <v>2</v>
      </c>
      <c r="S28" s="26">
        <v>22</v>
      </c>
      <c r="T28" s="30"/>
    </row>
    <row r="29" spans="1:20">
      <c r="A29" s="231"/>
      <c r="B29" s="232"/>
      <c r="C29" s="43" t="s">
        <v>55</v>
      </c>
      <c r="D29" s="52"/>
      <c r="E29" s="53"/>
      <c r="F29" s="54"/>
      <c r="G29" s="56"/>
      <c r="H29" s="53"/>
      <c r="I29" s="57"/>
      <c r="J29" s="52"/>
      <c r="K29" s="53"/>
      <c r="L29" s="54"/>
      <c r="M29" s="56"/>
      <c r="N29" s="53"/>
      <c r="O29" s="57"/>
      <c r="P29" s="58"/>
      <c r="Q29" s="52"/>
      <c r="R29" s="53"/>
      <c r="S29" s="54"/>
      <c r="T29" s="30"/>
    </row>
    <row r="30" spans="1:20">
      <c r="A30" s="231"/>
      <c r="B30" s="232"/>
      <c r="C30" s="23" t="s">
        <v>56</v>
      </c>
      <c r="D30" s="24"/>
      <c r="E30" s="25"/>
      <c r="F30" s="26"/>
      <c r="G30" s="27"/>
      <c r="H30" s="25"/>
      <c r="I30" s="28"/>
      <c r="J30" s="24">
        <v>3</v>
      </c>
      <c r="K30" s="25">
        <v>1</v>
      </c>
      <c r="L30" s="26">
        <v>13</v>
      </c>
      <c r="M30" s="27">
        <v>3</v>
      </c>
      <c r="N30" s="25">
        <v>1</v>
      </c>
      <c r="O30" s="28">
        <v>13</v>
      </c>
      <c r="P30" s="29"/>
      <c r="Q30" s="24">
        <v>6</v>
      </c>
      <c r="R30" s="25">
        <v>2</v>
      </c>
      <c r="S30" s="26">
        <v>26</v>
      </c>
      <c r="T30" s="30"/>
    </row>
    <row r="31" spans="1:20">
      <c r="A31" s="231"/>
      <c r="B31" s="232"/>
      <c r="C31" s="23" t="s">
        <v>57</v>
      </c>
      <c r="D31" s="52"/>
      <c r="E31" s="53"/>
      <c r="F31" s="54"/>
      <c r="G31" s="27"/>
      <c r="H31" s="25"/>
      <c r="I31" s="28"/>
      <c r="J31" s="24">
        <v>6</v>
      </c>
      <c r="K31" s="25">
        <v>1</v>
      </c>
      <c r="L31" s="26">
        <v>26</v>
      </c>
      <c r="M31" s="27"/>
      <c r="N31" s="25"/>
      <c r="O31" s="28"/>
      <c r="P31" s="29"/>
      <c r="Q31" s="24">
        <v>6</v>
      </c>
      <c r="R31" s="25">
        <v>1</v>
      </c>
      <c r="S31" s="26">
        <v>26</v>
      </c>
      <c r="T31" s="30"/>
    </row>
    <row r="32" spans="1:20">
      <c r="A32" s="231"/>
      <c r="B32" s="232"/>
      <c r="C32" s="50" t="s">
        <v>49</v>
      </c>
      <c r="D32" s="24"/>
      <c r="E32" s="25"/>
      <c r="F32" s="26"/>
      <c r="G32" s="27"/>
      <c r="H32" s="25"/>
      <c r="I32" s="28"/>
      <c r="J32" s="24">
        <v>2</v>
      </c>
      <c r="K32" s="25">
        <v>1</v>
      </c>
      <c r="L32" s="26">
        <v>14</v>
      </c>
      <c r="M32" s="27"/>
      <c r="N32" s="25"/>
      <c r="O32" s="28"/>
      <c r="P32" s="29"/>
      <c r="Q32" s="24">
        <v>2</v>
      </c>
      <c r="R32" s="25">
        <v>1</v>
      </c>
      <c r="S32" s="26">
        <v>14</v>
      </c>
      <c r="T32" s="30"/>
    </row>
    <row r="33" spans="1:20">
      <c r="A33" s="231"/>
      <c r="B33" s="232"/>
      <c r="C33" s="50" t="s">
        <v>58</v>
      </c>
      <c r="D33" s="24">
        <v>4</v>
      </c>
      <c r="E33" s="25">
        <v>1</v>
      </c>
      <c r="F33" s="26">
        <v>12</v>
      </c>
      <c r="G33" s="27"/>
      <c r="H33" s="25"/>
      <c r="I33" s="28"/>
      <c r="J33" s="24"/>
      <c r="K33" s="25"/>
      <c r="L33" s="26"/>
      <c r="M33" s="27"/>
      <c r="N33" s="25"/>
      <c r="O33" s="28"/>
      <c r="P33" s="29"/>
      <c r="Q33" s="24">
        <v>4</v>
      </c>
      <c r="R33" s="25">
        <v>1</v>
      </c>
      <c r="S33" s="26">
        <v>12</v>
      </c>
      <c r="T33" s="30"/>
    </row>
    <row r="34" spans="1:20">
      <c r="A34" s="231"/>
      <c r="B34" s="232"/>
      <c r="C34" s="59" t="s">
        <v>59</v>
      </c>
      <c r="D34" s="52"/>
      <c r="E34" s="53"/>
      <c r="F34" s="54"/>
      <c r="G34" s="56"/>
      <c r="H34" s="53"/>
      <c r="I34" s="57"/>
      <c r="J34" s="52"/>
      <c r="K34" s="53"/>
      <c r="L34" s="54"/>
      <c r="M34" s="56"/>
      <c r="N34" s="53"/>
      <c r="O34" s="57"/>
      <c r="P34" s="58"/>
      <c r="Q34" s="52"/>
      <c r="R34" s="53"/>
      <c r="S34" s="54"/>
      <c r="T34" s="30"/>
    </row>
    <row r="35" spans="1:20">
      <c r="A35" s="231"/>
      <c r="B35" s="232"/>
      <c r="C35" s="50" t="s">
        <v>60</v>
      </c>
      <c r="D35" s="24">
        <v>2</v>
      </c>
      <c r="E35" s="25">
        <v>1</v>
      </c>
      <c r="F35" s="26">
        <v>15</v>
      </c>
      <c r="G35" s="27"/>
      <c r="H35" s="25"/>
      <c r="I35" s="28"/>
      <c r="J35" s="24"/>
      <c r="K35" s="25"/>
      <c r="L35" s="26"/>
      <c r="M35" s="27"/>
      <c r="N35" s="25"/>
      <c r="O35" s="28"/>
      <c r="P35" s="29"/>
      <c r="Q35" s="24">
        <v>2</v>
      </c>
      <c r="R35" s="25">
        <v>1</v>
      </c>
      <c r="S35" s="26">
        <v>15</v>
      </c>
      <c r="T35" s="30"/>
    </row>
    <row r="36" spans="1:20">
      <c r="A36" s="231"/>
      <c r="B36" s="232"/>
      <c r="C36" s="50" t="s">
        <v>61</v>
      </c>
      <c r="D36" s="24"/>
      <c r="E36" s="25"/>
      <c r="F36" s="26"/>
      <c r="G36" s="27"/>
      <c r="H36" s="25"/>
      <c r="I36" s="28"/>
      <c r="J36" s="24">
        <v>2</v>
      </c>
      <c r="K36" s="25">
        <v>1</v>
      </c>
      <c r="L36" s="26">
        <v>15</v>
      </c>
      <c r="M36" s="27"/>
      <c r="N36" s="25"/>
      <c r="O36" s="28"/>
      <c r="P36" s="29"/>
      <c r="Q36" s="24">
        <v>2</v>
      </c>
      <c r="R36" s="25">
        <v>1</v>
      </c>
      <c r="S36" s="26">
        <v>15</v>
      </c>
      <c r="T36" s="30"/>
    </row>
    <row r="37" spans="1:20">
      <c r="A37" s="231"/>
      <c r="B37" s="232"/>
      <c r="C37" s="50" t="s">
        <v>62</v>
      </c>
      <c r="D37" s="24">
        <v>2</v>
      </c>
      <c r="E37" s="25">
        <v>1</v>
      </c>
      <c r="F37" s="26">
        <v>15</v>
      </c>
      <c r="G37" s="27"/>
      <c r="H37" s="25"/>
      <c r="I37" s="28"/>
      <c r="J37" s="24"/>
      <c r="K37" s="25"/>
      <c r="L37" s="26"/>
      <c r="M37" s="27"/>
      <c r="N37" s="25"/>
      <c r="O37" s="28"/>
      <c r="P37" s="29"/>
      <c r="Q37" s="24">
        <v>2</v>
      </c>
      <c r="R37" s="25">
        <v>1</v>
      </c>
      <c r="S37" s="26">
        <v>15</v>
      </c>
      <c r="T37" s="30"/>
    </row>
    <row r="38" spans="1:20">
      <c r="A38" s="231"/>
      <c r="B38" s="232"/>
      <c r="C38" s="50" t="s">
        <v>63</v>
      </c>
      <c r="D38" s="24">
        <v>1</v>
      </c>
      <c r="E38" s="25">
        <v>1</v>
      </c>
      <c r="F38" s="26">
        <v>18</v>
      </c>
      <c r="G38" s="27"/>
      <c r="H38" s="25"/>
      <c r="I38" s="28"/>
      <c r="J38" s="24"/>
      <c r="K38" s="25"/>
      <c r="L38" s="26"/>
      <c r="M38" s="27"/>
      <c r="N38" s="25"/>
      <c r="O38" s="28"/>
      <c r="P38" s="29"/>
      <c r="Q38" s="24">
        <v>1</v>
      </c>
      <c r="R38" s="25">
        <v>1</v>
      </c>
      <c r="S38" s="26">
        <v>18</v>
      </c>
      <c r="T38" s="30"/>
    </row>
    <row r="39" spans="1:20">
      <c r="A39" s="231"/>
      <c r="B39" s="232"/>
      <c r="C39" s="50" t="s">
        <v>64</v>
      </c>
      <c r="D39" s="24"/>
      <c r="E39" s="25"/>
      <c r="F39" s="26"/>
      <c r="G39" s="27"/>
      <c r="H39" s="25"/>
      <c r="I39" s="28"/>
      <c r="J39" s="24">
        <v>2</v>
      </c>
      <c r="K39" s="25">
        <v>1</v>
      </c>
      <c r="L39" s="26">
        <v>15</v>
      </c>
      <c r="M39" s="27"/>
      <c r="N39" s="25"/>
      <c r="O39" s="28"/>
      <c r="P39" s="29"/>
      <c r="Q39" s="24">
        <v>2</v>
      </c>
      <c r="R39" s="25">
        <v>1</v>
      </c>
      <c r="S39" s="26">
        <v>15</v>
      </c>
      <c r="T39" s="30"/>
    </row>
    <row r="40" spans="1:20">
      <c r="A40" s="231"/>
      <c r="B40" s="232"/>
      <c r="C40" s="50" t="s">
        <v>65</v>
      </c>
      <c r="D40" s="24">
        <v>4</v>
      </c>
      <c r="E40" s="25">
        <v>1</v>
      </c>
      <c r="F40" s="26">
        <v>15</v>
      </c>
      <c r="G40" s="27"/>
      <c r="H40" s="25"/>
      <c r="I40" s="28"/>
      <c r="J40" s="24"/>
      <c r="K40" s="25"/>
      <c r="L40" s="26"/>
      <c r="M40" s="27"/>
      <c r="N40" s="25"/>
      <c r="O40" s="28"/>
      <c r="P40" s="29"/>
      <c r="Q40" s="24">
        <v>4</v>
      </c>
      <c r="R40" s="25">
        <v>1</v>
      </c>
      <c r="S40" s="26">
        <v>15</v>
      </c>
      <c r="T40" s="30"/>
    </row>
    <row r="41" spans="1:20">
      <c r="A41" s="231"/>
      <c r="B41" s="232"/>
      <c r="C41" s="43" t="s">
        <v>66</v>
      </c>
      <c r="D41" s="52"/>
      <c r="E41" s="53"/>
      <c r="F41" s="54"/>
      <c r="G41" s="56"/>
      <c r="H41" s="53"/>
      <c r="I41" s="57"/>
      <c r="J41" s="52"/>
      <c r="K41" s="53"/>
      <c r="L41" s="54"/>
      <c r="M41" s="56"/>
      <c r="N41" s="53"/>
      <c r="O41" s="57"/>
      <c r="P41" s="58"/>
      <c r="Q41" s="52"/>
      <c r="R41" s="53"/>
      <c r="S41" s="54"/>
      <c r="T41" s="30"/>
    </row>
    <row r="42" spans="1:20">
      <c r="A42" s="231"/>
      <c r="B42" s="232"/>
      <c r="C42" s="23" t="s">
        <v>67</v>
      </c>
      <c r="D42" s="24">
        <v>4</v>
      </c>
      <c r="E42" s="25">
        <v>1</v>
      </c>
      <c r="F42" s="26">
        <v>20</v>
      </c>
      <c r="G42" s="27"/>
      <c r="H42" s="25"/>
      <c r="I42" s="28"/>
      <c r="J42" s="24"/>
      <c r="K42" s="25"/>
      <c r="L42" s="26"/>
      <c r="M42" s="27"/>
      <c r="N42" s="25"/>
      <c r="O42" s="28"/>
      <c r="P42" s="29"/>
      <c r="Q42" s="24">
        <v>4</v>
      </c>
      <c r="R42" s="25">
        <v>1</v>
      </c>
      <c r="S42" s="26">
        <v>20</v>
      </c>
      <c r="T42" s="30"/>
    </row>
    <row r="43" spans="1:20">
      <c r="A43" s="231"/>
      <c r="B43" s="232"/>
      <c r="C43" s="23" t="s">
        <v>68</v>
      </c>
      <c r="D43" s="24"/>
      <c r="E43" s="25"/>
      <c r="F43" s="26"/>
      <c r="G43" s="27">
        <v>2</v>
      </c>
      <c r="H43" s="25">
        <v>1</v>
      </c>
      <c r="I43" s="28">
        <v>16</v>
      </c>
      <c r="J43" s="24"/>
      <c r="K43" s="25"/>
      <c r="L43" s="26"/>
      <c r="M43" s="27"/>
      <c r="N43" s="25"/>
      <c r="O43" s="28"/>
      <c r="P43" s="29"/>
      <c r="Q43" s="24">
        <v>2</v>
      </c>
      <c r="R43" s="25">
        <v>1</v>
      </c>
      <c r="S43" s="26">
        <v>16</v>
      </c>
      <c r="T43" s="30"/>
    </row>
    <row r="44" spans="1:20">
      <c r="A44" s="231"/>
      <c r="B44" s="232"/>
      <c r="C44" s="16" t="s">
        <v>69</v>
      </c>
      <c r="D44" s="60"/>
      <c r="E44" s="61"/>
      <c r="F44" s="62"/>
      <c r="G44" s="63">
        <v>2</v>
      </c>
      <c r="H44" s="61">
        <v>1</v>
      </c>
      <c r="I44" s="64">
        <v>15</v>
      </c>
      <c r="J44" s="60"/>
      <c r="K44" s="61"/>
      <c r="L44" s="62"/>
      <c r="M44" s="63"/>
      <c r="N44" s="61"/>
      <c r="O44" s="64"/>
      <c r="P44" s="65"/>
      <c r="Q44" s="60">
        <v>2</v>
      </c>
      <c r="R44" s="61">
        <v>1</v>
      </c>
      <c r="S44" s="62">
        <v>15</v>
      </c>
      <c r="T44" s="30"/>
    </row>
    <row r="45" spans="1:20">
      <c r="A45" s="231"/>
      <c r="B45" s="232"/>
      <c r="C45" s="23" t="s">
        <v>70</v>
      </c>
      <c r="D45" s="24">
        <v>1</v>
      </c>
      <c r="E45" s="25">
        <v>1</v>
      </c>
      <c r="F45" s="26">
        <v>12</v>
      </c>
      <c r="G45" s="27"/>
      <c r="H45" s="25"/>
      <c r="I45" s="28"/>
      <c r="J45" s="24"/>
      <c r="K45" s="25"/>
      <c r="L45" s="26"/>
      <c r="M45" s="27"/>
      <c r="N45" s="25"/>
      <c r="O45" s="28"/>
      <c r="P45" s="29"/>
      <c r="Q45" s="24">
        <v>1</v>
      </c>
      <c r="R45" s="25">
        <v>1</v>
      </c>
      <c r="S45" s="26">
        <v>12</v>
      </c>
      <c r="T45" s="30"/>
    </row>
    <row r="46" spans="1:20">
      <c r="A46" s="231"/>
      <c r="B46" s="232"/>
      <c r="C46" s="23" t="s">
        <v>71</v>
      </c>
      <c r="D46" s="24">
        <v>1</v>
      </c>
      <c r="E46" s="25">
        <v>1</v>
      </c>
      <c r="F46" s="26">
        <v>15</v>
      </c>
      <c r="G46" s="27"/>
      <c r="H46" s="25"/>
      <c r="I46" s="28"/>
      <c r="J46" s="24"/>
      <c r="K46" s="25"/>
      <c r="L46" s="26"/>
      <c r="M46" s="27"/>
      <c r="N46" s="25"/>
      <c r="O46" s="28"/>
      <c r="P46" s="29"/>
      <c r="Q46" s="24">
        <v>1</v>
      </c>
      <c r="R46" s="25">
        <v>1</v>
      </c>
      <c r="S46" s="26">
        <v>15</v>
      </c>
      <c r="T46" s="30"/>
    </row>
    <row r="47" spans="1:20">
      <c r="A47" s="231"/>
      <c r="B47" s="232"/>
      <c r="C47" s="16" t="s">
        <v>72</v>
      </c>
      <c r="D47" s="24">
        <v>2</v>
      </c>
      <c r="E47" s="25">
        <v>1</v>
      </c>
      <c r="F47" s="26">
        <v>15</v>
      </c>
      <c r="G47" s="27"/>
      <c r="H47" s="25"/>
      <c r="I47" s="28"/>
      <c r="J47" s="24"/>
      <c r="K47" s="25"/>
      <c r="L47" s="26"/>
      <c r="M47" s="27"/>
      <c r="N47" s="25"/>
      <c r="O47" s="28"/>
      <c r="P47" s="29"/>
      <c r="Q47" s="24">
        <v>2</v>
      </c>
      <c r="R47" s="25">
        <v>1</v>
      </c>
      <c r="S47" s="26">
        <v>15</v>
      </c>
      <c r="T47" s="30"/>
    </row>
    <row r="48" spans="1:20">
      <c r="A48" s="231"/>
      <c r="B48" s="232"/>
      <c r="C48" s="16" t="s">
        <v>73</v>
      </c>
      <c r="D48" s="24"/>
      <c r="E48" s="25"/>
      <c r="F48" s="26"/>
      <c r="G48" s="27"/>
      <c r="H48" s="25"/>
      <c r="I48" s="28"/>
      <c r="J48" s="24">
        <v>6</v>
      </c>
      <c r="K48" s="25">
        <v>1</v>
      </c>
      <c r="L48" s="26">
        <v>15</v>
      </c>
      <c r="M48" s="27"/>
      <c r="N48" s="25"/>
      <c r="O48" s="28"/>
      <c r="P48" s="29"/>
      <c r="Q48" s="24">
        <v>6</v>
      </c>
      <c r="R48" s="25">
        <v>1</v>
      </c>
      <c r="S48" s="26">
        <v>15</v>
      </c>
      <c r="T48" s="30"/>
    </row>
    <row r="49" spans="1:20">
      <c r="A49" s="231"/>
      <c r="B49" s="232"/>
      <c r="C49" s="16" t="s">
        <v>74</v>
      </c>
      <c r="D49" s="24">
        <v>4</v>
      </c>
      <c r="E49" s="25">
        <v>1</v>
      </c>
      <c r="F49" s="26">
        <v>12</v>
      </c>
      <c r="G49" s="27"/>
      <c r="H49" s="25"/>
      <c r="I49" s="28"/>
      <c r="J49" s="24"/>
      <c r="K49" s="25"/>
      <c r="L49" s="26"/>
      <c r="M49" s="27"/>
      <c r="N49" s="25"/>
      <c r="O49" s="28"/>
      <c r="P49" s="29"/>
      <c r="Q49" s="24">
        <v>4</v>
      </c>
      <c r="R49" s="25">
        <v>1</v>
      </c>
      <c r="S49" s="26">
        <v>12</v>
      </c>
      <c r="T49" s="30"/>
    </row>
    <row r="50" spans="1:20">
      <c r="A50" s="231"/>
      <c r="B50" s="232"/>
      <c r="C50" s="23" t="s">
        <v>75</v>
      </c>
      <c r="D50" s="24"/>
      <c r="E50" s="25"/>
      <c r="F50" s="26"/>
      <c r="G50" s="27"/>
      <c r="H50" s="25"/>
      <c r="I50" s="28"/>
      <c r="J50" s="24">
        <v>6</v>
      </c>
      <c r="K50" s="25">
        <v>1</v>
      </c>
      <c r="L50" s="26">
        <v>44</v>
      </c>
      <c r="M50" s="27"/>
      <c r="N50" s="25"/>
      <c r="O50" s="28"/>
      <c r="P50" s="29"/>
      <c r="Q50" s="24">
        <v>6</v>
      </c>
      <c r="R50" s="25">
        <v>1</v>
      </c>
      <c r="S50" s="26">
        <v>44</v>
      </c>
      <c r="T50" s="30"/>
    </row>
    <row r="51" spans="1:20" ht="16.5" customHeight="1">
      <c r="A51" s="231"/>
      <c r="B51" s="232"/>
      <c r="C51" s="66"/>
      <c r="D51" s="67"/>
      <c r="E51" s="68"/>
      <c r="F51" s="69"/>
      <c r="G51" s="70"/>
      <c r="H51" s="68"/>
      <c r="I51" s="71"/>
      <c r="J51" s="67"/>
      <c r="K51" s="68"/>
      <c r="L51" s="69"/>
      <c r="M51" s="70"/>
      <c r="N51" s="68"/>
      <c r="O51" s="71"/>
      <c r="P51" s="72">
        <f>SUM(P17:P50)</f>
        <v>0</v>
      </c>
      <c r="Q51" s="72">
        <f>SUM(Q16:Q50)</f>
        <v>93</v>
      </c>
      <c r="R51" s="73">
        <f>SUM(R16:R50)</f>
        <v>33</v>
      </c>
      <c r="S51" s="74">
        <f>SUM(S16:S50)</f>
        <v>508</v>
      </c>
      <c r="T51" s="30"/>
    </row>
    <row r="52" spans="1:20" ht="12.75" customHeight="1">
      <c r="A52" s="233" t="s">
        <v>24</v>
      </c>
      <c r="B52" s="234" t="s">
        <v>76</v>
      </c>
      <c r="C52" s="75" t="s">
        <v>77</v>
      </c>
      <c r="D52" s="76"/>
      <c r="E52" s="77"/>
      <c r="F52" s="78"/>
      <c r="G52" s="79"/>
      <c r="H52" s="77"/>
      <c r="I52" s="80"/>
      <c r="J52" s="76"/>
      <c r="K52" s="77"/>
      <c r="L52" s="78"/>
      <c r="M52" s="79"/>
      <c r="N52" s="77"/>
      <c r="O52" s="80"/>
      <c r="P52" s="81"/>
      <c r="Q52" s="76"/>
      <c r="R52" s="77"/>
      <c r="S52" s="78"/>
      <c r="T52" s="30"/>
    </row>
    <row r="53" spans="1:20">
      <c r="A53" s="233"/>
      <c r="B53" s="234"/>
      <c r="C53" s="50" t="s">
        <v>78</v>
      </c>
      <c r="D53" s="24">
        <v>1</v>
      </c>
      <c r="E53" s="25">
        <v>1</v>
      </c>
      <c r="F53" s="26">
        <v>12</v>
      </c>
      <c r="G53" s="82"/>
      <c r="H53" s="83"/>
      <c r="I53" s="84"/>
      <c r="J53" s="85"/>
      <c r="K53" s="83"/>
      <c r="L53" s="86"/>
      <c r="M53" s="82"/>
      <c r="N53" s="83"/>
      <c r="O53" s="84"/>
      <c r="P53" s="87"/>
      <c r="Q53" s="88">
        <v>1</v>
      </c>
      <c r="R53" s="83">
        <v>1</v>
      </c>
      <c r="S53" s="86">
        <v>12</v>
      </c>
      <c r="T53" s="30"/>
    </row>
    <row r="54" spans="1:20">
      <c r="A54" s="233"/>
      <c r="B54" s="234"/>
      <c r="C54" s="89" t="s">
        <v>79</v>
      </c>
      <c r="D54" s="85">
        <v>2</v>
      </c>
      <c r="E54" s="83">
        <v>1</v>
      </c>
      <c r="F54" s="86">
        <v>12</v>
      </c>
      <c r="G54" s="82"/>
      <c r="H54" s="83"/>
      <c r="I54" s="84"/>
      <c r="J54" s="85"/>
      <c r="K54" s="83"/>
      <c r="L54" s="86"/>
      <c r="M54" s="82"/>
      <c r="N54" s="83"/>
      <c r="O54" s="84"/>
      <c r="P54" s="87"/>
      <c r="Q54" s="85">
        <v>2</v>
      </c>
      <c r="R54" s="83">
        <v>1</v>
      </c>
      <c r="S54" s="86">
        <v>12</v>
      </c>
      <c r="T54" s="30"/>
    </row>
    <row r="55" spans="1:20">
      <c r="A55" s="233"/>
      <c r="B55" s="15"/>
      <c r="C55" s="90"/>
      <c r="D55" s="33"/>
      <c r="E55" s="34"/>
      <c r="F55" s="35"/>
      <c r="G55" s="36"/>
      <c r="H55" s="34"/>
      <c r="I55" s="37"/>
      <c r="J55" s="33"/>
      <c r="K55" s="34"/>
      <c r="L55" s="35"/>
      <c r="M55" s="36"/>
      <c r="N55" s="34"/>
      <c r="O55" s="37"/>
      <c r="P55" s="38"/>
      <c r="Q55" s="39">
        <f>SUM(Q53:Q54)</f>
        <v>3</v>
      </c>
      <c r="R55" s="40">
        <f>SUM(R53:R54)</f>
        <v>2</v>
      </c>
      <c r="S55" s="41">
        <f>SUM(S53:S54)</f>
        <v>24</v>
      </c>
      <c r="T55" s="30"/>
    </row>
    <row r="56" spans="1:20" ht="12.75" customHeight="1">
      <c r="A56" s="231" t="s">
        <v>80</v>
      </c>
      <c r="B56" s="234" t="s">
        <v>25</v>
      </c>
      <c r="C56" s="75" t="s">
        <v>26</v>
      </c>
      <c r="D56" s="44"/>
      <c r="E56" s="45"/>
      <c r="F56" s="46"/>
      <c r="G56" s="47"/>
      <c r="H56" s="45"/>
      <c r="I56" s="48"/>
      <c r="J56" s="44"/>
      <c r="K56" s="45"/>
      <c r="L56" s="46"/>
      <c r="M56" s="47"/>
      <c r="N56" s="45"/>
      <c r="O56" s="48"/>
      <c r="P56" s="49"/>
      <c r="Q56" s="44"/>
      <c r="R56" s="45"/>
      <c r="S56" s="46"/>
      <c r="T56" s="30"/>
    </row>
    <row r="57" spans="1:20">
      <c r="A57" s="231"/>
      <c r="B57" s="234"/>
      <c r="C57" s="16" t="s">
        <v>81</v>
      </c>
      <c r="D57" s="60"/>
      <c r="E57" s="61"/>
      <c r="F57" s="62"/>
      <c r="G57" s="63">
        <v>4</v>
      </c>
      <c r="H57" s="61">
        <v>1</v>
      </c>
      <c r="I57" s="64">
        <v>16</v>
      </c>
      <c r="J57" s="60">
        <v>4</v>
      </c>
      <c r="K57" s="61">
        <v>1</v>
      </c>
      <c r="L57" s="62">
        <v>17</v>
      </c>
      <c r="M57" s="63"/>
      <c r="N57" s="61"/>
      <c r="O57" s="64"/>
      <c r="P57" s="65"/>
      <c r="Q57" s="60">
        <v>8</v>
      </c>
      <c r="R57" s="61">
        <v>2</v>
      </c>
      <c r="S57" s="62">
        <v>33</v>
      </c>
      <c r="T57" s="30"/>
    </row>
    <row r="58" spans="1:20">
      <c r="A58" s="231"/>
      <c r="B58" s="234"/>
      <c r="C58" s="16" t="s">
        <v>82</v>
      </c>
      <c r="D58" s="60">
        <v>6</v>
      </c>
      <c r="E58" s="61">
        <v>1</v>
      </c>
      <c r="F58" s="62">
        <v>12</v>
      </c>
      <c r="G58" s="63"/>
      <c r="H58" s="61"/>
      <c r="I58" s="64"/>
      <c r="J58" s="60"/>
      <c r="K58" s="61"/>
      <c r="L58" s="62"/>
      <c r="M58" s="63"/>
      <c r="N58" s="61"/>
      <c r="O58" s="64"/>
      <c r="P58" s="65"/>
      <c r="Q58" s="60">
        <v>6</v>
      </c>
      <c r="R58" s="61">
        <v>1</v>
      </c>
      <c r="S58" s="62">
        <v>12</v>
      </c>
      <c r="T58" s="30"/>
    </row>
    <row r="59" spans="1:20">
      <c r="A59" s="231"/>
      <c r="B59" s="234"/>
      <c r="C59" s="16" t="s">
        <v>83</v>
      </c>
      <c r="D59" s="60">
        <v>3</v>
      </c>
      <c r="E59" s="61">
        <v>1</v>
      </c>
      <c r="F59" s="62">
        <v>12</v>
      </c>
      <c r="G59" s="63"/>
      <c r="H59" s="61"/>
      <c r="I59" s="64"/>
      <c r="J59" s="60">
        <v>3</v>
      </c>
      <c r="K59" s="61">
        <v>1</v>
      </c>
      <c r="L59" s="62">
        <v>12</v>
      </c>
      <c r="M59" s="63"/>
      <c r="N59" s="61"/>
      <c r="O59" s="64"/>
      <c r="P59" s="65"/>
      <c r="Q59" s="60">
        <v>6</v>
      </c>
      <c r="R59" s="61">
        <v>2</v>
      </c>
      <c r="S59" s="62">
        <v>24</v>
      </c>
      <c r="T59" s="30"/>
    </row>
    <row r="60" spans="1:20">
      <c r="A60" s="231"/>
      <c r="B60" s="234"/>
      <c r="C60" s="16" t="s">
        <v>84</v>
      </c>
      <c r="D60" s="60"/>
      <c r="E60" s="61"/>
      <c r="F60" s="62"/>
      <c r="G60" s="63"/>
      <c r="H60" s="61"/>
      <c r="I60" s="64"/>
      <c r="J60" s="60">
        <v>1</v>
      </c>
      <c r="K60" s="61">
        <v>1</v>
      </c>
      <c r="L60" s="62">
        <v>15</v>
      </c>
      <c r="M60" s="63"/>
      <c r="N60" s="61"/>
      <c r="O60" s="64"/>
      <c r="P60" s="65"/>
      <c r="Q60" s="60">
        <v>1</v>
      </c>
      <c r="R60" s="61">
        <v>1</v>
      </c>
      <c r="S60" s="62">
        <v>15</v>
      </c>
      <c r="T60" s="30"/>
    </row>
    <row r="61" spans="1:20">
      <c r="A61" s="231"/>
      <c r="B61" s="234"/>
      <c r="C61" s="51" t="s">
        <v>85</v>
      </c>
      <c r="D61" s="24"/>
      <c r="E61" s="25"/>
      <c r="F61" s="26"/>
      <c r="G61" s="27">
        <v>2</v>
      </c>
      <c r="H61" s="25">
        <v>1</v>
      </c>
      <c r="I61" s="28">
        <v>16</v>
      </c>
      <c r="J61" s="24"/>
      <c r="K61" s="25"/>
      <c r="L61" s="26"/>
      <c r="M61" s="27"/>
      <c r="N61" s="25"/>
      <c r="O61" s="28"/>
      <c r="P61" s="29"/>
      <c r="Q61" s="24">
        <v>2</v>
      </c>
      <c r="R61" s="25">
        <v>1</v>
      </c>
      <c r="S61" s="26">
        <v>16</v>
      </c>
      <c r="T61" s="30"/>
    </row>
    <row r="62" spans="1:20">
      <c r="A62" s="231"/>
      <c r="B62" s="234"/>
      <c r="C62" s="51" t="s">
        <v>86</v>
      </c>
      <c r="D62" s="52"/>
      <c r="E62" s="53"/>
      <c r="F62" s="54"/>
      <c r="G62" s="27"/>
      <c r="H62" s="25"/>
      <c r="I62" s="28"/>
      <c r="J62" s="24">
        <v>4</v>
      </c>
      <c r="K62" s="25">
        <v>1</v>
      </c>
      <c r="L62" s="26">
        <v>14</v>
      </c>
      <c r="M62" s="27"/>
      <c r="N62" s="25"/>
      <c r="O62" s="28"/>
      <c r="P62" s="29"/>
      <c r="Q62" s="24">
        <v>4</v>
      </c>
      <c r="R62" s="25">
        <v>1</v>
      </c>
      <c r="S62" s="26">
        <v>14</v>
      </c>
      <c r="T62" s="30"/>
    </row>
    <row r="63" spans="1:20">
      <c r="A63" s="231"/>
      <c r="B63" s="234"/>
      <c r="C63" s="91" t="s">
        <v>87</v>
      </c>
      <c r="D63" s="52"/>
      <c r="E63" s="53"/>
      <c r="F63" s="54"/>
      <c r="G63" s="56"/>
      <c r="H63" s="53"/>
      <c r="I63" s="57"/>
      <c r="J63" s="52"/>
      <c r="K63" s="53"/>
      <c r="L63" s="54"/>
      <c r="M63" s="56"/>
      <c r="N63" s="53"/>
      <c r="O63" s="57"/>
      <c r="P63" s="58"/>
      <c r="Q63" s="52"/>
      <c r="R63" s="53"/>
      <c r="S63" s="54"/>
      <c r="T63" s="30"/>
    </row>
    <row r="64" spans="1:20">
      <c r="A64" s="231"/>
      <c r="B64" s="234"/>
      <c r="C64" s="28" t="s">
        <v>88</v>
      </c>
      <c r="D64" s="85">
        <v>4</v>
      </c>
      <c r="E64" s="83">
        <v>1</v>
      </c>
      <c r="F64" s="86">
        <v>12</v>
      </c>
      <c r="G64" s="70"/>
      <c r="H64" s="68"/>
      <c r="I64" s="71"/>
      <c r="J64" s="85"/>
      <c r="K64" s="83"/>
      <c r="L64" s="86"/>
      <c r="M64" s="82"/>
      <c r="N64" s="83"/>
      <c r="O64" s="84"/>
      <c r="P64" s="87"/>
      <c r="Q64" s="85">
        <v>4</v>
      </c>
      <c r="R64" s="83">
        <v>1</v>
      </c>
      <c r="S64" s="86">
        <v>12</v>
      </c>
      <c r="T64" s="30"/>
    </row>
    <row r="65" spans="1:20">
      <c r="A65" s="231"/>
      <c r="B65" s="234"/>
      <c r="C65" s="92" t="s">
        <v>89</v>
      </c>
      <c r="D65" s="52"/>
      <c r="E65" s="53"/>
      <c r="F65" s="54"/>
      <c r="G65" s="56"/>
      <c r="H65" s="53"/>
      <c r="I65" s="57"/>
      <c r="J65" s="52"/>
      <c r="K65" s="53"/>
      <c r="L65" s="54"/>
      <c r="M65" s="56"/>
      <c r="N65" s="53"/>
      <c r="O65" s="57"/>
      <c r="P65" s="58"/>
      <c r="Q65" s="52"/>
      <c r="R65" s="53"/>
      <c r="S65" s="54"/>
      <c r="T65" s="30"/>
    </row>
    <row r="66" spans="1:20">
      <c r="A66" s="231"/>
      <c r="B66" s="234"/>
      <c r="C66" s="31" t="s">
        <v>90</v>
      </c>
      <c r="D66" s="24">
        <v>4</v>
      </c>
      <c r="E66" s="25">
        <v>1</v>
      </c>
      <c r="F66" s="26">
        <v>12</v>
      </c>
      <c r="G66" s="27"/>
      <c r="H66" s="25"/>
      <c r="I66" s="28"/>
      <c r="J66" s="24"/>
      <c r="K66" s="25"/>
      <c r="L66" s="26"/>
      <c r="M66" s="27"/>
      <c r="N66" s="25"/>
      <c r="O66" s="28"/>
      <c r="P66" s="29"/>
      <c r="Q66" s="24">
        <v>4</v>
      </c>
      <c r="R66" s="25">
        <v>1</v>
      </c>
      <c r="S66" s="26">
        <v>12</v>
      </c>
      <c r="T66" s="30"/>
    </row>
    <row r="67" spans="1:20">
      <c r="A67" s="231"/>
      <c r="B67" s="234"/>
      <c r="C67" s="23" t="s">
        <v>91</v>
      </c>
      <c r="D67" s="24">
        <v>4</v>
      </c>
      <c r="E67" s="25">
        <v>2</v>
      </c>
      <c r="F67" s="26">
        <v>24</v>
      </c>
      <c r="G67" s="27"/>
      <c r="H67" s="25"/>
      <c r="I67" s="28"/>
      <c r="J67" s="24"/>
      <c r="K67" s="25"/>
      <c r="L67" s="26"/>
      <c r="M67" s="27"/>
      <c r="N67" s="25"/>
      <c r="O67" s="28"/>
      <c r="P67" s="29"/>
      <c r="Q67" s="24">
        <v>4</v>
      </c>
      <c r="R67" s="25">
        <v>2</v>
      </c>
      <c r="S67" s="26">
        <v>24</v>
      </c>
      <c r="T67" s="30"/>
    </row>
    <row r="68" spans="1:20">
      <c r="A68" s="231"/>
      <c r="B68" s="234"/>
      <c r="C68" s="23" t="s">
        <v>92</v>
      </c>
      <c r="D68" s="24"/>
      <c r="E68" s="25"/>
      <c r="F68" s="26"/>
      <c r="G68" s="27">
        <v>2</v>
      </c>
      <c r="H68" s="25">
        <v>1</v>
      </c>
      <c r="I68" s="28">
        <v>12</v>
      </c>
      <c r="J68" s="24"/>
      <c r="K68" s="25"/>
      <c r="L68" s="26"/>
      <c r="M68" s="27"/>
      <c r="N68" s="25"/>
      <c r="O68" s="28"/>
      <c r="P68" s="29"/>
      <c r="Q68" s="24">
        <v>2</v>
      </c>
      <c r="R68" s="25">
        <v>1</v>
      </c>
      <c r="S68" s="26">
        <v>12</v>
      </c>
      <c r="T68" s="30"/>
    </row>
    <row r="69" spans="1:20">
      <c r="A69" s="231"/>
      <c r="B69" s="234"/>
      <c r="C69" s="23" t="s">
        <v>93</v>
      </c>
      <c r="D69" s="24">
        <v>4</v>
      </c>
      <c r="E69" s="25">
        <v>1</v>
      </c>
      <c r="F69" s="26">
        <v>12</v>
      </c>
      <c r="G69" s="27"/>
      <c r="H69" s="25"/>
      <c r="I69" s="28"/>
      <c r="J69" s="24"/>
      <c r="K69" s="25"/>
      <c r="L69" s="26"/>
      <c r="M69" s="27"/>
      <c r="N69" s="25"/>
      <c r="O69" s="28"/>
      <c r="P69" s="29"/>
      <c r="Q69" s="24">
        <v>4</v>
      </c>
      <c r="R69" s="25">
        <v>1</v>
      </c>
      <c r="S69" s="26">
        <v>12</v>
      </c>
      <c r="T69" s="30"/>
    </row>
    <row r="70" spans="1:20">
      <c r="A70" s="231"/>
      <c r="B70" s="234"/>
      <c r="C70" s="23" t="s">
        <v>94</v>
      </c>
      <c r="D70" s="52"/>
      <c r="E70" s="53"/>
      <c r="F70" s="54"/>
      <c r="G70" s="27"/>
      <c r="H70" s="25"/>
      <c r="I70" s="28"/>
      <c r="J70" s="24">
        <v>6</v>
      </c>
      <c r="K70" s="25">
        <v>1</v>
      </c>
      <c r="L70" s="26">
        <v>15</v>
      </c>
      <c r="M70" s="27"/>
      <c r="N70" s="25"/>
      <c r="O70" s="28"/>
      <c r="P70" s="29"/>
      <c r="Q70" s="24">
        <v>6</v>
      </c>
      <c r="R70" s="25">
        <v>1</v>
      </c>
      <c r="S70" s="26">
        <v>15</v>
      </c>
      <c r="T70" s="30"/>
    </row>
    <row r="71" spans="1:20">
      <c r="A71" s="231"/>
      <c r="B71" s="234"/>
      <c r="C71" s="93" t="s">
        <v>95</v>
      </c>
      <c r="D71" s="85"/>
      <c r="E71" s="83"/>
      <c r="F71" s="86"/>
      <c r="G71" s="82">
        <v>4</v>
      </c>
      <c r="H71" s="83">
        <v>1</v>
      </c>
      <c r="I71" s="84">
        <v>15</v>
      </c>
      <c r="J71" s="85"/>
      <c r="K71" s="83"/>
      <c r="L71" s="86"/>
      <c r="M71" s="82"/>
      <c r="N71" s="83"/>
      <c r="O71" s="84"/>
      <c r="P71" s="87"/>
      <c r="Q71" s="85">
        <v>4</v>
      </c>
      <c r="R71" s="83">
        <v>1</v>
      </c>
      <c r="S71" s="86">
        <v>15</v>
      </c>
      <c r="T71" s="30"/>
    </row>
    <row r="72" spans="1:20">
      <c r="A72" s="231"/>
      <c r="B72" s="234"/>
      <c r="C72" s="94" t="s">
        <v>96</v>
      </c>
      <c r="D72" s="85">
        <v>2</v>
      </c>
      <c r="E72" s="83">
        <v>1</v>
      </c>
      <c r="F72" s="86">
        <v>15</v>
      </c>
      <c r="G72" s="82"/>
      <c r="H72" s="83"/>
      <c r="I72" s="84"/>
      <c r="J72" s="85"/>
      <c r="K72" s="83"/>
      <c r="L72" s="86"/>
      <c r="M72" s="82"/>
      <c r="N72" s="83"/>
      <c r="O72" s="84"/>
      <c r="P72" s="87"/>
      <c r="Q72" s="85">
        <v>2</v>
      </c>
      <c r="R72" s="83">
        <v>1</v>
      </c>
      <c r="S72" s="86">
        <v>15</v>
      </c>
      <c r="T72" s="30"/>
    </row>
    <row r="73" spans="1:20">
      <c r="A73" s="231"/>
      <c r="B73" s="234"/>
      <c r="C73" s="51" t="s">
        <v>97</v>
      </c>
      <c r="D73" s="85"/>
      <c r="E73" s="83"/>
      <c r="F73" s="86"/>
      <c r="G73" s="82"/>
      <c r="H73" s="83"/>
      <c r="I73" s="84"/>
      <c r="J73" s="85"/>
      <c r="K73" s="83"/>
      <c r="L73" s="86"/>
      <c r="M73" s="82">
        <v>4</v>
      </c>
      <c r="N73" s="83">
        <v>1</v>
      </c>
      <c r="O73" s="84">
        <v>15</v>
      </c>
      <c r="P73" s="87"/>
      <c r="Q73" s="85">
        <v>4</v>
      </c>
      <c r="R73" s="83">
        <v>1</v>
      </c>
      <c r="S73" s="86">
        <v>15</v>
      </c>
      <c r="T73" s="30"/>
    </row>
    <row r="74" spans="1:20">
      <c r="A74" s="95"/>
      <c r="B74" s="234"/>
      <c r="C74" s="96"/>
      <c r="D74" s="67"/>
      <c r="E74" s="68"/>
      <c r="F74" s="69"/>
      <c r="G74" s="70"/>
      <c r="H74" s="68"/>
      <c r="I74" s="71"/>
      <c r="J74" s="67"/>
      <c r="K74" s="68"/>
      <c r="L74" s="69"/>
      <c r="M74" s="70"/>
      <c r="N74" s="68"/>
      <c r="O74" s="71"/>
      <c r="P74" s="97"/>
      <c r="Q74" s="72">
        <f>SUM(Q57:Q73)</f>
        <v>61</v>
      </c>
      <c r="R74" s="73">
        <f>SUM(R57:R73)</f>
        <v>18</v>
      </c>
      <c r="S74" s="74">
        <f>SUM(S57:S73)</f>
        <v>246</v>
      </c>
      <c r="T74" s="30"/>
    </row>
    <row r="75" spans="1:20" ht="12.75" customHeight="1">
      <c r="A75" s="235" t="s">
        <v>31</v>
      </c>
      <c r="B75" s="234" t="s">
        <v>30</v>
      </c>
      <c r="C75" s="98" t="s">
        <v>98</v>
      </c>
      <c r="D75" s="99">
        <v>1</v>
      </c>
      <c r="E75" s="100">
        <v>1</v>
      </c>
      <c r="F75" s="101">
        <v>15</v>
      </c>
      <c r="G75" s="102"/>
      <c r="H75" s="100"/>
      <c r="I75" s="103"/>
      <c r="J75" s="99"/>
      <c r="K75" s="100"/>
      <c r="L75" s="101"/>
      <c r="M75" s="102"/>
      <c r="N75" s="100"/>
      <c r="O75" s="103"/>
      <c r="P75" s="104"/>
      <c r="Q75" s="99">
        <v>1</v>
      </c>
      <c r="R75" s="100">
        <v>1</v>
      </c>
      <c r="S75" s="101">
        <v>15</v>
      </c>
      <c r="T75" s="30"/>
    </row>
    <row r="76" spans="1:20">
      <c r="A76" s="235"/>
      <c r="B76" s="234"/>
      <c r="C76" s="93"/>
      <c r="D76" s="60">
        <v>2</v>
      </c>
      <c r="E76" s="61">
        <v>1</v>
      </c>
      <c r="F76" s="62">
        <v>15</v>
      </c>
      <c r="G76" s="63"/>
      <c r="H76" s="61"/>
      <c r="I76" s="64"/>
      <c r="J76" s="60"/>
      <c r="K76" s="61"/>
      <c r="L76" s="62"/>
      <c r="M76" s="63"/>
      <c r="N76" s="61"/>
      <c r="O76" s="64"/>
      <c r="P76" s="65"/>
      <c r="Q76" s="60">
        <v>2</v>
      </c>
      <c r="R76" s="61">
        <v>1</v>
      </c>
      <c r="S76" s="62">
        <v>15</v>
      </c>
      <c r="T76" s="30"/>
    </row>
    <row r="77" spans="1:20">
      <c r="A77" s="235"/>
      <c r="B77" s="234"/>
      <c r="C77" s="31" t="s">
        <v>99</v>
      </c>
      <c r="D77" s="60">
        <v>3</v>
      </c>
      <c r="E77" s="61">
        <v>1</v>
      </c>
      <c r="F77" s="62">
        <v>12</v>
      </c>
      <c r="G77" s="63"/>
      <c r="H77" s="61"/>
      <c r="I77" s="64"/>
      <c r="J77" s="60"/>
      <c r="K77" s="61"/>
      <c r="L77" s="62"/>
      <c r="M77" s="63"/>
      <c r="N77" s="61"/>
      <c r="O77" s="64"/>
      <c r="P77" s="65"/>
      <c r="Q77" s="60">
        <v>6</v>
      </c>
      <c r="R77" s="61">
        <v>1</v>
      </c>
      <c r="S77" s="62">
        <v>12</v>
      </c>
      <c r="T77" s="30"/>
    </row>
    <row r="78" spans="1:20">
      <c r="A78" s="235"/>
      <c r="B78" s="234"/>
      <c r="C78" s="50" t="s">
        <v>61</v>
      </c>
      <c r="D78" s="24"/>
      <c r="E78" s="25"/>
      <c r="F78" s="26"/>
      <c r="G78" s="27">
        <v>2</v>
      </c>
      <c r="H78" s="25">
        <v>1</v>
      </c>
      <c r="I78" s="28">
        <v>30</v>
      </c>
      <c r="J78" s="24"/>
      <c r="K78" s="25"/>
      <c r="L78" s="26"/>
      <c r="M78" s="27"/>
      <c r="N78" s="25"/>
      <c r="O78" s="28"/>
      <c r="P78" s="29"/>
      <c r="Q78" s="24">
        <v>2</v>
      </c>
      <c r="R78" s="25">
        <v>1</v>
      </c>
      <c r="S78" s="26">
        <v>30</v>
      </c>
      <c r="T78" s="30"/>
    </row>
    <row r="79" spans="1:20">
      <c r="A79" s="235"/>
      <c r="B79" s="234"/>
      <c r="C79" s="50" t="s">
        <v>62</v>
      </c>
      <c r="D79" s="24"/>
      <c r="E79" s="25"/>
      <c r="F79" s="26"/>
      <c r="G79" s="27">
        <v>2</v>
      </c>
      <c r="H79" s="25">
        <v>1</v>
      </c>
      <c r="I79" s="28">
        <v>15</v>
      </c>
      <c r="J79" s="24"/>
      <c r="K79" s="25"/>
      <c r="L79" s="26"/>
      <c r="M79" s="27"/>
      <c r="N79" s="25"/>
      <c r="O79" s="28"/>
      <c r="P79" s="29"/>
      <c r="Q79" s="24">
        <v>2</v>
      </c>
      <c r="R79" s="25">
        <v>1</v>
      </c>
      <c r="S79" s="26">
        <v>15</v>
      </c>
      <c r="T79" s="30"/>
    </row>
    <row r="80" spans="1:20">
      <c r="A80" s="236"/>
      <c r="B80" s="229"/>
      <c r="C80" s="16" t="s">
        <v>100</v>
      </c>
      <c r="D80" s="60"/>
      <c r="E80" s="61"/>
      <c r="F80" s="62"/>
      <c r="G80" s="63"/>
      <c r="H80" s="61"/>
      <c r="I80" s="64"/>
      <c r="J80" s="60">
        <v>2</v>
      </c>
      <c r="K80" s="61">
        <v>1</v>
      </c>
      <c r="L80" s="62">
        <v>16</v>
      </c>
      <c r="M80" s="63"/>
      <c r="N80" s="61"/>
      <c r="O80" s="64"/>
      <c r="P80" s="65"/>
      <c r="Q80" s="60">
        <v>2</v>
      </c>
      <c r="R80" s="61">
        <v>1</v>
      </c>
      <c r="S80" s="62">
        <v>16</v>
      </c>
      <c r="T80" s="30"/>
    </row>
    <row r="81" spans="1:20">
      <c r="A81" s="236"/>
      <c r="B81" s="229"/>
      <c r="C81" s="105" t="s">
        <v>101</v>
      </c>
      <c r="D81" s="106">
        <v>1</v>
      </c>
      <c r="E81" s="107">
        <v>1</v>
      </c>
      <c r="F81" s="108">
        <v>12</v>
      </c>
      <c r="G81" s="109"/>
      <c r="H81" s="107"/>
      <c r="I81" s="108"/>
      <c r="J81" s="109"/>
      <c r="K81" s="107"/>
      <c r="L81" s="108"/>
      <c r="M81" s="109"/>
      <c r="N81" s="107"/>
      <c r="O81" s="108"/>
      <c r="P81" s="110"/>
      <c r="Q81" s="27">
        <v>1</v>
      </c>
      <c r="R81" s="25">
        <v>1</v>
      </c>
      <c r="S81" s="26">
        <v>12</v>
      </c>
      <c r="T81" s="30"/>
    </row>
    <row r="82" spans="1:20">
      <c r="A82" s="236"/>
      <c r="B82" s="229"/>
      <c r="C82" s="26" t="s">
        <v>102</v>
      </c>
      <c r="D82" s="106">
        <v>2</v>
      </c>
      <c r="E82" s="107">
        <v>1</v>
      </c>
      <c r="F82" s="108">
        <v>12</v>
      </c>
      <c r="G82" s="109"/>
      <c r="H82" s="107"/>
      <c r="I82" s="108"/>
      <c r="J82" s="109"/>
      <c r="K82" s="107"/>
      <c r="L82" s="108"/>
      <c r="M82" s="109"/>
      <c r="N82" s="107"/>
      <c r="O82" s="108"/>
      <c r="P82" s="110"/>
      <c r="Q82" s="106">
        <v>2</v>
      </c>
      <c r="R82" s="107">
        <v>1</v>
      </c>
      <c r="S82" s="26">
        <v>12</v>
      </c>
      <c r="T82" s="30"/>
    </row>
    <row r="83" spans="1:20">
      <c r="A83" s="236"/>
      <c r="B83" s="229"/>
      <c r="C83" s="50" t="s">
        <v>103</v>
      </c>
      <c r="D83" s="24"/>
      <c r="E83" s="25"/>
      <c r="F83" s="26"/>
      <c r="G83" s="27">
        <v>4</v>
      </c>
      <c r="H83" s="25">
        <v>1</v>
      </c>
      <c r="I83" s="28">
        <v>12</v>
      </c>
      <c r="J83" s="24">
        <v>2</v>
      </c>
      <c r="K83" s="25">
        <v>1</v>
      </c>
      <c r="L83" s="26">
        <v>15</v>
      </c>
      <c r="M83" s="27"/>
      <c r="N83" s="25"/>
      <c r="O83" s="28"/>
      <c r="P83" s="29"/>
      <c r="Q83" s="24">
        <v>2</v>
      </c>
      <c r="R83" s="25">
        <v>1</v>
      </c>
      <c r="S83" s="26">
        <v>15</v>
      </c>
      <c r="T83" s="30"/>
    </row>
    <row r="84" spans="1:20">
      <c r="A84" s="236"/>
      <c r="B84" s="236"/>
      <c r="C84" s="37"/>
      <c r="D84" s="33"/>
      <c r="E84" s="34"/>
      <c r="F84" s="35"/>
      <c r="G84" s="36"/>
      <c r="H84" s="34"/>
      <c r="I84" s="37"/>
      <c r="J84" s="33"/>
      <c r="K84" s="34"/>
      <c r="L84" s="35"/>
      <c r="M84" s="36"/>
      <c r="N84" s="34"/>
      <c r="O84" s="37"/>
      <c r="P84" s="39">
        <f>SUM(P75:P83)</f>
        <v>0</v>
      </c>
      <c r="Q84" s="39">
        <f>SUM(Q75:Q83)</f>
        <v>20</v>
      </c>
      <c r="R84" s="40">
        <f>SUM(R75:R83)</f>
        <v>9</v>
      </c>
      <c r="S84" s="41">
        <f>SUM(S75:S83)</f>
        <v>142</v>
      </c>
      <c r="T84" s="30"/>
    </row>
    <row r="85" spans="1:20" ht="12.75" customHeight="1">
      <c r="A85" s="233" t="s">
        <v>104</v>
      </c>
      <c r="B85" s="237" t="s">
        <v>32</v>
      </c>
      <c r="C85" s="50" t="s">
        <v>105</v>
      </c>
      <c r="D85" s="24">
        <v>4</v>
      </c>
      <c r="E85" s="25">
        <v>1</v>
      </c>
      <c r="F85" s="26">
        <v>12</v>
      </c>
      <c r="G85" s="27"/>
      <c r="H85" s="25"/>
      <c r="I85" s="28"/>
      <c r="J85" s="24"/>
      <c r="K85" s="25"/>
      <c r="L85" s="26"/>
      <c r="M85" s="27"/>
      <c r="N85" s="25"/>
      <c r="O85" s="28"/>
      <c r="P85" s="29"/>
      <c r="Q85" s="24">
        <v>4</v>
      </c>
      <c r="R85" s="25">
        <v>1</v>
      </c>
      <c r="S85" s="26">
        <v>12</v>
      </c>
      <c r="T85" s="30"/>
    </row>
    <row r="86" spans="1:20">
      <c r="A86" s="233"/>
      <c r="B86" s="233"/>
      <c r="C86" s="50" t="s">
        <v>106</v>
      </c>
      <c r="D86" s="24">
        <v>5</v>
      </c>
      <c r="E86" s="25">
        <v>1</v>
      </c>
      <c r="F86" s="26">
        <v>8</v>
      </c>
      <c r="G86" s="56"/>
      <c r="H86" s="53"/>
      <c r="I86" s="57"/>
      <c r="J86" s="24"/>
      <c r="K86" s="25"/>
      <c r="L86" s="26"/>
      <c r="M86" s="27"/>
      <c r="N86" s="25"/>
      <c r="O86" s="28"/>
      <c r="P86" s="29"/>
      <c r="Q86" s="24">
        <v>5</v>
      </c>
      <c r="R86" s="25">
        <v>1</v>
      </c>
      <c r="S86" s="26">
        <v>8</v>
      </c>
      <c r="T86" s="30"/>
    </row>
    <row r="87" spans="1:20">
      <c r="A87" s="233"/>
      <c r="B87" s="233"/>
      <c r="C87" s="84" t="s">
        <v>107</v>
      </c>
      <c r="D87" s="85"/>
      <c r="E87" s="83"/>
      <c r="F87" s="86"/>
      <c r="G87" s="82"/>
      <c r="H87" s="83"/>
      <c r="I87" s="84"/>
      <c r="J87" s="85">
        <v>4</v>
      </c>
      <c r="K87" s="83">
        <v>1</v>
      </c>
      <c r="L87" s="86">
        <v>12</v>
      </c>
      <c r="M87" s="82"/>
      <c r="N87" s="83"/>
      <c r="O87" s="84"/>
      <c r="P87" s="87"/>
      <c r="Q87" s="85">
        <v>4</v>
      </c>
      <c r="R87" s="83">
        <v>1</v>
      </c>
      <c r="S87" s="86">
        <v>12</v>
      </c>
      <c r="T87" s="30"/>
    </row>
    <row r="88" spans="1:20">
      <c r="A88" s="233"/>
      <c r="B88" s="233"/>
      <c r="C88" s="84" t="s">
        <v>108</v>
      </c>
      <c r="D88" s="85"/>
      <c r="E88" s="83"/>
      <c r="F88" s="86"/>
      <c r="G88" s="82">
        <v>6</v>
      </c>
      <c r="H88" s="83">
        <v>1</v>
      </c>
      <c r="I88" s="84">
        <v>12</v>
      </c>
      <c r="J88" s="85"/>
      <c r="K88" s="83"/>
      <c r="L88" s="86"/>
      <c r="M88" s="82"/>
      <c r="N88" s="83"/>
      <c r="O88" s="84"/>
      <c r="P88" s="87"/>
      <c r="Q88" s="85">
        <v>6</v>
      </c>
      <c r="R88" s="83">
        <v>1</v>
      </c>
      <c r="S88" s="86">
        <v>12</v>
      </c>
      <c r="T88" s="30"/>
    </row>
    <row r="89" spans="1:20" ht="16.5" customHeight="1">
      <c r="A89" s="233"/>
      <c r="B89" s="233"/>
      <c r="C89" s="37"/>
      <c r="D89" s="33"/>
      <c r="E89" s="34"/>
      <c r="F89" s="35"/>
      <c r="G89" s="36"/>
      <c r="H89" s="34"/>
      <c r="I89" s="37"/>
      <c r="J89" s="33"/>
      <c r="K89" s="34"/>
      <c r="L89" s="35"/>
      <c r="M89" s="36"/>
      <c r="N89" s="34"/>
      <c r="O89" s="37"/>
      <c r="P89" s="38"/>
      <c r="Q89" s="39">
        <f>SUM(Q85:Q88)</f>
        <v>19</v>
      </c>
      <c r="R89" s="40">
        <f>SUM(R85:R88)</f>
        <v>4</v>
      </c>
      <c r="S89" s="41">
        <f>SUM(S85:S88)</f>
        <v>44</v>
      </c>
      <c r="T89" s="30"/>
    </row>
    <row r="90" spans="1:20">
      <c r="A90" s="111"/>
      <c r="B90" s="112"/>
      <c r="C90" s="113"/>
      <c r="D90" s="111"/>
      <c r="E90" s="112"/>
      <c r="F90" s="114"/>
      <c r="G90" s="115"/>
      <c r="H90" s="112"/>
      <c r="I90" s="113"/>
      <c r="J90" s="111"/>
      <c r="K90" s="112"/>
      <c r="L90" s="114"/>
      <c r="M90" s="115"/>
      <c r="N90" s="112"/>
      <c r="O90" s="113"/>
      <c r="P90" s="116"/>
      <c r="Q90" s="117"/>
      <c r="R90" s="118"/>
      <c r="S90" s="119"/>
    </row>
    <row r="91" spans="1:20">
      <c r="A91" s="120"/>
      <c r="B91" s="121"/>
      <c r="C91" s="122" t="s">
        <v>34</v>
      </c>
      <c r="D91" s="120"/>
      <c r="E91" s="121"/>
      <c r="F91" s="123"/>
      <c r="G91" s="124"/>
      <c r="H91" s="121"/>
      <c r="I91" s="125"/>
      <c r="J91" s="120"/>
      <c r="K91" s="121"/>
      <c r="L91" s="123"/>
      <c r="M91" s="124"/>
      <c r="N91" s="121"/>
      <c r="O91" s="125"/>
      <c r="P91" s="126">
        <f>SUM(P15,P51,P55,P74,,P84,P89)</f>
        <v>0</v>
      </c>
      <c r="Q91" s="126">
        <f>SUM(Q15,Q51,Q55,Q74,,Q84,Q89)</f>
        <v>202</v>
      </c>
      <c r="R91" s="127">
        <f>SUM(R15,R51,R55,R74,,R84,R89)</f>
        <v>69</v>
      </c>
      <c r="S91" s="128">
        <f>SUM(S15,S51,S55,S74,,S84,S89)</f>
        <v>1013</v>
      </c>
    </row>
  </sheetData>
  <mergeCells count="34">
    <mergeCell ref="A75:A79"/>
    <mergeCell ref="B75:B79"/>
    <mergeCell ref="A80:A84"/>
    <mergeCell ref="B80:B84"/>
    <mergeCell ref="A85:A89"/>
    <mergeCell ref="B85:B89"/>
    <mergeCell ref="A16:A51"/>
    <mergeCell ref="B16:B51"/>
    <mergeCell ref="A52:A55"/>
    <mergeCell ref="B52:B54"/>
    <mergeCell ref="A56:A73"/>
    <mergeCell ref="B56:B74"/>
    <mergeCell ref="D11:F11"/>
    <mergeCell ref="G11:I11"/>
    <mergeCell ref="J11:L11"/>
    <mergeCell ref="Q11:S11"/>
    <mergeCell ref="A12:A15"/>
    <mergeCell ref="B12:B15"/>
    <mergeCell ref="A6:AA6"/>
    <mergeCell ref="A8:A10"/>
    <mergeCell ref="B8:B10"/>
    <mergeCell ref="C8:C10"/>
    <mergeCell ref="D8:S8"/>
    <mergeCell ref="D9:F9"/>
    <mergeCell ref="G9:I9"/>
    <mergeCell ref="J9:L9"/>
    <mergeCell ref="M9:O9"/>
    <mergeCell ref="P9:P10"/>
    <mergeCell ref="Q9:S9"/>
    <mergeCell ref="I1:U1"/>
    <mergeCell ref="I2:U2"/>
    <mergeCell ref="I3:U3"/>
    <mergeCell ref="I4:S4"/>
    <mergeCell ref="A5:AA5"/>
  </mergeCells>
  <pageMargins left="0.31527777777777799" right="0.55138888888888904" top="0.27569444444444402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7"/>
  <sheetViews>
    <sheetView zoomScale="98" zoomScaleNormal="98" workbookViewId="0">
      <selection activeCell="C41" sqref="C41"/>
    </sheetView>
  </sheetViews>
  <sheetFormatPr defaultRowHeight="12.75"/>
  <cols>
    <col min="1" max="1" width="5.140625"/>
    <col min="2" max="2" width="26.7109375"/>
    <col min="3" max="3" width="35.140625"/>
    <col min="4" max="18" width="4.28515625"/>
    <col min="19" max="19" width="5.7109375"/>
    <col min="20" max="20" width="2.28515625"/>
    <col min="21" max="21" width="1.5703125"/>
    <col min="22" max="23" width="1.42578125"/>
    <col min="24" max="24" width="1.7109375"/>
    <col min="25" max="25" width="2"/>
    <col min="26" max="27" width="2.42578125"/>
    <col min="28" max="1025" width="8.7109375"/>
  </cols>
  <sheetData>
    <row r="1" spans="1:27" ht="18.75" customHeight="1">
      <c r="D1" s="1"/>
      <c r="E1" s="1"/>
      <c r="F1" s="1"/>
      <c r="G1" s="1"/>
      <c r="H1" s="1"/>
      <c r="I1" s="204" t="s">
        <v>0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7" ht="13.5" customHeight="1">
      <c r="D2" s="1"/>
      <c r="E2" s="1"/>
      <c r="F2" s="1"/>
      <c r="G2" s="1"/>
      <c r="H2" s="1"/>
      <c r="I2" s="205" t="s">
        <v>1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7" ht="13.5" customHeight="1">
      <c r="D3" s="1"/>
      <c r="E3" s="1"/>
      <c r="F3" s="1"/>
      <c r="G3" s="1"/>
      <c r="H3" s="1"/>
      <c r="I3" s="205" t="s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7" ht="15.75" customHeight="1">
      <c r="D4" s="1"/>
      <c r="E4" s="1"/>
      <c r="F4" s="1"/>
      <c r="G4" s="1"/>
      <c r="H4" s="1"/>
      <c r="I4" s="205" t="s">
        <v>109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27" ht="31.5" customHeight="1">
      <c r="A5" s="207" t="s">
        <v>110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7" ht="24.75" customHeight="1">
      <c r="A6" s="208" t="s">
        <v>37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8" spans="1:27" ht="25.5" customHeight="1">
      <c r="A8" s="209" t="s">
        <v>4</v>
      </c>
      <c r="B8" s="210" t="s">
        <v>5</v>
      </c>
      <c r="C8" s="210" t="s">
        <v>6</v>
      </c>
      <c r="D8" s="211" t="s">
        <v>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27" ht="14.25" customHeight="1">
      <c r="A9" s="209"/>
      <c r="B9" s="210"/>
      <c r="C9" s="210"/>
      <c r="D9" s="212" t="s">
        <v>8</v>
      </c>
      <c r="E9" s="212"/>
      <c r="F9" s="212"/>
      <c r="G9" s="213" t="s">
        <v>9</v>
      </c>
      <c r="H9" s="213"/>
      <c r="I9" s="213"/>
      <c r="J9" s="212" t="s">
        <v>10</v>
      </c>
      <c r="K9" s="212"/>
      <c r="L9" s="212"/>
      <c r="M9" s="212" t="s">
        <v>11</v>
      </c>
      <c r="N9" s="212"/>
      <c r="O9" s="212"/>
      <c r="P9" s="214" t="s">
        <v>12</v>
      </c>
      <c r="Q9" s="215" t="s">
        <v>13</v>
      </c>
      <c r="R9" s="215"/>
      <c r="S9" s="215"/>
    </row>
    <row r="10" spans="1:27" ht="29.25" customHeight="1">
      <c r="A10" s="209"/>
      <c r="B10" s="210"/>
      <c r="C10" s="210"/>
      <c r="D10" s="2" t="s">
        <v>14</v>
      </c>
      <c r="E10" s="3" t="s">
        <v>15</v>
      </c>
      <c r="F10" s="4" t="s">
        <v>38</v>
      </c>
      <c r="G10" s="5" t="s">
        <v>14</v>
      </c>
      <c r="H10" s="3" t="s">
        <v>15</v>
      </c>
      <c r="I10" s="6" t="s">
        <v>38</v>
      </c>
      <c r="J10" s="2" t="s">
        <v>14</v>
      </c>
      <c r="K10" s="3" t="s">
        <v>15</v>
      </c>
      <c r="L10" s="4" t="s">
        <v>38</v>
      </c>
      <c r="M10" s="7" t="s">
        <v>14</v>
      </c>
      <c r="N10" s="8" t="s">
        <v>15</v>
      </c>
      <c r="O10" s="9" t="s">
        <v>38</v>
      </c>
      <c r="P10" s="214"/>
      <c r="Q10" s="2" t="s">
        <v>14</v>
      </c>
      <c r="R10" s="3" t="s">
        <v>15</v>
      </c>
      <c r="S10" s="4" t="s">
        <v>38</v>
      </c>
    </row>
    <row r="11" spans="1:27">
      <c r="A11" s="10">
        <v>1</v>
      </c>
      <c r="B11" s="10">
        <v>2</v>
      </c>
      <c r="C11" s="11">
        <v>3</v>
      </c>
      <c r="D11" s="227">
        <v>4</v>
      </c>
      <c r="E11" s="227"/>
      <c r="F11" s="227"/>
      <c r="G11" s="228">
        <v>5</v>
      </c>
      <c r="H11" s="228"/>
      <c r="I11" s="228"/>
      <c r="J11" s="227">
        <v>6</v>
      </c>
      <c r="K11" s="227"/>
      <c r="L11" s="227"/>
      <c r="M11" s="14"/>
      <c r="N11" s="14"/>
      <c r="O11" s="13"/>
      <c r="P11" s="12">
        <v>7</v>
      </c>
      <c r="Q11" s="227">
        <v>8</v>
      </c>
      <c r="R11" s="227"/>
      <c r="S11" s="227"/>
    </row>
    <row r="12" spans="1:27" ht="15" customHeight="1">
      <c r="A12" s="229" t="s">
        <v>16</v>
      </c>
      <c r="B12" s="230" t="s">
        <v>17</v>
      </c>
      <c r="C12" s="16" t="s">
        <v>111</v>
      </c>
      <c r="D12" s="17">
        <v>1</v>
      </c>
      <c r="E12" s="18">
        <v>1</v>
      </c>
      <c r="F12" s="19">
        <v>12</v>
      </c>
      <c r="G12" s="20"/>
      <c r="H12" s="18"/>
      <c r="I12" s="21"/>
      <c r="J12" s="17"/>
      <c r="K12" s="18"/>
      <c r="L12" s="19"/>
      <c r="M12" s="20"/>
      <c r="N12" s="18"/>
      <c r="O12" s="21"/>
      <c r="P12" s="22"/>
      <c r="Q12" s="17">
        <v>1</v>
      </c>
      <c r="R12" s="18">
        <v>1</v>
      </c>
      <c r="S12" s="19">
        <v>12</v>
      </c>
    </row>
    <row r="13" spans="1:27" ht="15" customHeight="1">
      <c r="A13" s="229"/>
      <c r="B13" s="230"/>
      <c r="C13" s="129" t="s">
        <v>112</v>
      </c>
      <c r="D13" s="17">
        <v>2</v>
      </c>
      <c r="E13" s="18">
        <v>1</v>
      </c>
      <c r="F13" s="19">
        <v>12</v>
      </c>
      <c r="G13" s="20"/>
      <c r="H13" s="18"/>
      <c r="I13" s="21"/>
      <c r="J13" s="17"/>
      <c r="K13" s="18"/>
      <c r="L13" s="19"/>
      <c r="M13" s="20"/>
      <c r="N13" s="18"/>
      <c r="O13" s="21"/>
      <c r="P13" s="22"/>
      <c r="Q13" s="17">
        <v>2</v>
      </c>
      <c r="R13" s="18">
        <v>1</v>
      </c>
      <c r="S13" s="19">
        <v>12</v>
      </c>
    </row>
    <row r="14" spans="1:27">
      <c r="A14" s="229"/>
      <c r="B14" s="230"/>
      <c r="C14" s="23" t="s">
        <v>40</v>
      </c>
      <c r="D14" s="24"/>
      <c r="E14" s="25"/>
      <c r="F14" s="26"/>
      <c r="G14" s="27">
        <v>2</v>
      </c>
      <c r="H14" s="25">
        <v>1</v>
      </c>
      <c r="I14" s="28">
        <v>10</v>
      </c>
      <c r="J14" s="24"/>
      <c r="K14" s="25"/>
      <c r="L14" s="26"/>
      <c r="M14" s="27"/>
      <c r="N14" s="25"/>
      <c r="O14" s="28"/>
      <c r="P14" s="29"/>
      <c r="Q14" s="24">
        <v>2</v>
      </c>
      <c r="R14" s="25">
        <v>1</v>
      </c>
      <c r="S14" s="26">
        <v>10</v>
      </c>
      <c r="T14" s="30"/>
    </row>
    <row r="15" spans="1:27">
      <c r="A15" s="229"/>
      <c r="B15" s="230"/>
      <c r="C15" s="31" t="s">
        <v>41</v>
      </c>
      <c r="D15" s="24">
        <v>2</v>
      </c>
      <c r="E15" s="25">
        <v>1</v>
      </c>
      <c r="F15" s="26">
        <v>12</v>
      </c>
      <c r="G15" s="27"/>
      <c r="H15" s="25"/>
      <c r="I15" s="28"/>
      <c r="J15" s="24"/>
      <c r="K15" s="25"/>
      <c r="L15" s="26"/>
      <c r="M15" s="27"/>
      <c r="N15" s="25"/>
      <c r="O15" s="28"/>
      <c r="P15" s="29"/>
      <c r="Q15" s="24">
        <v>2</v>
      </c>
      <c r="R15" s="25">
        <v>1</v>
      </c>
      <c r="S15" s="26">
        <v>12</v>
      </c>
      <c r="T15" s="30"/>
    </row>
    <row r="16" spans="1:27">
      <c r="A16" s="229"/>
      <c r="B16" s="230"/>
      <c r="C16" s="51" t="s">
        <v>113</v>
      </c>
      <c r="D16" s="24"/>
      <c r="E16" s="83"/>
      <c r="F16" s="86"/>
      <c r="G16" s="82">
        <v>4</v>
      </c>
      <c r="H16" s="83">
        <v>1</v>
      </c>
      <c r="I16" s="84">
        <v>10</v>
      </c>
      <c r="J16" s="85"/>
      <c r="K16" s="83"/>
      <c r="L16" s="86"/>
      <c r="M16" s="82"/>
      <c r="N16" s="83"/>
      <c r="O16" s="84"/>
      <c r="P16" s="87"/>
      <c r="Q16" s="85">
        <v>4</v>
      </c>
      <c r="R16" s="83">
        <v>1</v>
      </c>
      <c r="S16" s="86">
        <v>10</v>
      </c>
      <c r="T16" s="30"/>
    </row>
    <row r="17" spans="1:20">
      <c r="A17" s="229"/>
      <c r="B17" s="230"/>
      <c r="C17" s="130"/>
      <c r="D17" s="67"/>
      <c r="E17" s="68"/>
      <c r="F17" s="69"/>
      <c r="G17" s="70"/>
      <c r="H17" s="68"/>
      <c r="I17" s="71"/>
      <c r="J17" s="67"/>
      <c r="K17" s="68"/>
      <c r="L17" s="69"/>
      <c r="M17" s="70"/>
      <c r="N17" s="68"/>
      <c r="O17" s="71"/>
      <c r="P17" s="97"/>
      <c r="Q17" s="67"/>
      <c r="R17" s="68"/>
      <c r="S17" s="69"/>
      <c r="T17" s="30"/>
    </row>
    <row r="18" spans="1:20" ht="18.75" customHeight="1">
      <c r="A18" s="229"/>
      <c r="B18" s="230"/>
      <c r="C18" s="32"/>
      <c r="D18" s="33"/>
      <c r="E18" s="34"/>
      <c r="F18" s="35"/>
      <c r="G18" s="36"/>
      <c r="H18" s="34"/>
      <c r="I18" s="37"/>
      <c r="J18" s="33"/>
      <c r="K18" s="34"/>
      <c r="L18" s="35"/>
      <c r="M18" s="36"/>
      <c r="N18" s="34"/>
      <c r="O18" s="37"/>
      <c r="P18" s="38"/>
      <c r="Q18" s="39">
        <f>SUM(Q12:Q17)</f>
        <v>11</v>
      </c>
      <c r="R18" s="40">
        <f>SUM(R12:R17)</f>
        <v>5</v>
      </c>
      <c r="S18" s="41">
        <f>SUM(S12:S17)</f>
        <v>56</v>
      </c>
      <c r="T18" s="30"/>
    </row>
    <row r="19" spans="1:20" ht="12.75" customHeight="1">
      <c r="A19" s="231" t="s">
        <v>18</v>
      </c>
      <c r="B19" s="232" t="s">
        <v>114</v>
      </c>
      <c r="C19" s="43" t="s">
        <v>42</v>
      </c>
      <c r="D19" s="44"/>
      <c r="E19" s="45"/>
      <c r="F19" s="46"/>
      <c r="G19" s="47"/>
      <c r="H19" s="45"/>
      <c r="I19" s="48"/>
      <c r="J19" s="44"/>
      <c r="K19" s="45"/>
      <c r="L19" s="46"/>
      <c r="M19" s="47"/>
      <c r="N19" s="45"/>
      <c r="O19" s="48"/>
      <c r="P19" s="49"/>
      <c r="Q19" s="44"/>
      <c r="R19" s="45"/>
      <c r="S19" s="46"/>
      <c r="T19" s="30"/>
    </row>
    <row r="20" spans="1:20">
      <c r="A20" s="231"/>
      <c r="B20" s="232"/>
      <c r="C20" s="31" t="s">
        <v>43</v>
      </c>
      <c r="D20" s="24"/>
      <c r="E20" s="25"/>
      <c r="F20" s="26"/>
      <c r="G20" s="27">
        <v>2</v>
      </c>
      <c r="H20" s="25">
        <v>1</v>
      </c>
      <c r="I20" s="28">
        <v>12</v>
      </c>
      <c r="J20" s="24">
        <v>2</v>
      </c>
      <c r="K20" s="25">
        <v>1</v>
      </c>
      <c r="L20" s="26">
        <v>10</v>
      </c>
      <c r="M20" s="27"/>
      <c r="N20" s="25"/>
      <c r="O20" s="28"/>
      <c r="P20" s="29"/>
      <c r="Q20" s="24">
        <v>4</v>
      </c>
      <c r="R20" s="25">
        <v>2</v>
      </c>
      <c r="S20" s="26">
        <v>22</v>
      </c>
      <c r="T20" s="30"/>
    </row>
    <row r="21" spans="1:20">
      <c r="A21" s="231"/>
      <c r="B21" s="232"/>
      <c r="C21" s="50" t="s">
        <v>44</v>
      </c>
      <c r="D21" s="24"/>
      <c r="E21" s="25"/>
      <c r="F21" s="26"/>
      <c r="G21" s="27">
        <v>6</v>
      </c>
      <c r="H21" s="25">
        <v>1</v>
      </c>
      <c r="I21" s="28">
        <v>12</v>
      </c>
      <c r="J21" s="24"/>
      <c r="K21" s="25"/>
      <c r="L21" s="26"/>
      <c r="M21" s="27"/>
      <c r="N21" s="25"/>
      <c r="O21" s="28"/>
      <c r="P21" s="29"/>
      <c r="Q21" s="24">
        <v>6</v>
      </c>
      <c r="R21" s="25">
        <v>1</v>
      </c>
      <c r="S21" s="26">
        <v>12</v>
      </c>
      <c r="T21" s="30"/>
    </row>
    <row r="22" spans="1:20">
      <c r="A22" s="231"/>
      <c r="B22" s="232"/>
      <c r="C22" s="51" t="s">
        <v>62</v>
      </c>
      <c r="D22" s="24">
        <v>2</v>
      </c>
      <c r="E22" s="25">
        <v>1</v>
      </c>
      <c r="F22" s="26">
        <v>12</v>
      </c>
      <c r="G22" s="27"/>
      <c r="H22" s="25"/>
      <c r="I22" s="28"/>
      <c r="J22" s="24"/>
      <c r="K22" s="25"/>
      <c r="L22" s="26"/>
      <c r="M22" s="27"/>
      <c r="N22" s="25"/>
      <c r="O22" s="28"/>
      <c r="P22" s="29"/>
      <c r="Q22" s="24">
        <v>2</v>
      </c>
      <c r="R22" s="25">
        <v>1</v>
      </c>
      <c r="S22" s="26">
        <v>12</v>
      </c>
      <c r="T22" s="30"/>
    </row>
    <row r="23" spans="1:20">
      <c r="A23" s="231"/>
      <c r="B23" s="232"/>
      <c r="C23" s="51" t="s">
        <v>46</v>
      </c>
      <c r="D23" s="52"/>
      <c r="E23" s="53"/>
      <c r="F23" s="54"/>
      <c r="G23" s="27">
        <v>2</v>
      </c>
      <c r="H23" s="25">
        <v>1</v>
      </c>
      <c r="I23" s="28">
        <v>10</v>
      </c>
      <c r="J23" s="24"/>
      <c r="K23" s="25"/>
      <c r="L23" s="26"/>
      <c r="M23" s="27"/>
      <c r="N23" s="25"/>
      <c r="O23" s="28"/>
      <c r="P23" s="29"/>
      <c r="Q23" s="24">
        <v>2</v>
      </c>
      <c r="R23" s="25">
        <v>1</v>
      </c>
      <c r="S23" s="26">
        <v>10</v>
      </c>
      <c r="T23" s="30"/>
    </row>
    <row r="24" spans="1:20">
      <c r="A24" s="231"/>
      <c r="B24" s="232"/>
      <c r="C24" s="50" t="s">
        <v>115</v>
      </c>
      <c r="D24" s="24"/>
      <c r="E24" s="25"/>
      <c r="F24" s="26"/>
      <c r="G24" s="24">
        <v>2</v>
      </c>
      <c r="H24" s="25">
        <v>1</v>
      </c>
      <c r="I24" s="26">
        <v>10</v>
      </c>
      <c r="J24" s="24"/>
      <c r="K24" s="25"/>
      <c r="L24" s="26"/>
      <c r="M24" s="27"/>
      <c r="N24" s="25"/>
      <c r="O24" s="28"/>
      <c r="P24" s="29"/>
      <c r="Q24" s="24">
        <v>2</v>
      </c>
      <c r="R24" s="25">
        <v>1</v>
      </c>
      <c r="S24" s="26">
        <v>10</v>
      </c>
      <c r="T24" s="30"/>
    </row>
    <row r="25" spans="1:20">
      <c r="A25" s="231"/>
      <c r="B25" s="232"/>
      <c r="C25" s="55" t="s">
        <v>47</v>
      </c>
      <c r="D25" s="52"/>
      <c r="E25" s="53"/>
      <c r="F25" s="54"/>
      <c r="G25" s="56"/>
      <c r="H25" s="53"/>
      <c r="I25" s="57"/>
      <c r="J25" s="52"/>
      <c r="K25" s="53"/>
      <c r="L25" s="54"/>
      <c r="M25" s="56"/>
      <c r="N25" s="53"/>
      <c r="O25" s="57"/>
      <c r="P25" s="58"/>
      <c r="Q25" s="52"/>
      <c r="R25" s="53"/>
      <c r="S25" s="54"/>
      <c r="T25" s="30"/>
    </row>
    <row r="26" spans="1:20">
      <c r="A26" s="231"/>
      <c r="B26" s="232"/>
      <c r="C26" s="31" t="s">
        <v>48</v>
      </c>
      <c r="D26" s="24"/>
      <c r="E26" s="25"/>
      <c r="F26" s="26"/>
      <c r="G26" s="27">
        <v>4</v>
      </c>
      <c r="H26" s="25">
        <v>1</v>
      </c>
      <c r="I26" s="28">
        <v>10</v>
      </c>
      <c r="J26" s="24"/>
      <c r="K26" s="25"/>
      <c r="L26" s="26"/>
      <c r="M26" s="27"/>
      <c r="N26" s="25"/>
      <c r="O26" s="28"/>
      <c r="P26" s="29"/>
      <c r="Q26" s="24">
        <v>4</v>
      </c>
      <c r="R26" s="25">
        <v>1</v>
      </c>
      <c r="S26" s="26">
        <v>10</v>
      </c>
      <c r="T26" s="30"/>
    </row>
    <row r="27" spans="1:20">
      <c r="A27" s="231"/>
      <c r="B27" s="232"/>
      <c r="C27" s="31" t="s">
        <v>49</v>
      </c>
      <c r="D27" s="24"/>
      <c r="E27" s="25"/>
      <c r="F27" s="26"/>
      <c r="G27" s="27">
        <v>2</v>
      </c>
      <c r="H27" s="25">
        <v>1</v>
      </c>
      <c r="I27" s="28">
        <v>10</v>
      </c>
      <c r="J27" s="24"/>
      <c r="K27" s="25"/>
      <c r="L27" s="26"/>
      <c r="M27" s="27"/>
      <c r="N27" s="25"/>
      <c r="O27" s="28"/>
      <c r="P27" s="29"/>
      <c r="Q27" s="24">
        <v>2</v>
      </c>
      <c r="R27" s="25">
        <v>1</v>
      </c>
      <c r="S27" s="26">
        <v>10</v>
      </c>
      <c r="T27" s="30"/>
    </row>
    <row r="28" spans="1:20">
      <c r="A28" s="231"/>
      <c r="B28" s="232"/>
      <c r="C28" s="31" t="s">
        <v>50</v>
      </c>
      <c r="D28" s="24"/>
      <c r="E28" s="25"/>
      <c r="F28" s="26"/>
      <c r="G28" s="27">
        <v>2</v>
      </c>
      <c r="H28" s="25">
        <v>1</v>
      </c>
      <c r="I28" s="28">
        <v>10</v>
      </c>
      <c r="J28" s="24"/>
      <c r="K28" s="25"/>
      <c r="L28" s="26"/>
      <c r="M28" s="27"/>
      <c r="N28" s="25"/>
      <c r="O28" s="28"/>
      <c r="P28" s="29"/>
      <c r="Q28" s="24">
        <v>2</v>
      </c>
      <c r="R28" s="25">
        <v>1</v>
      </c>
      <c r="S28" s="26">
        <v>10</v>
      </c>
      <c r="T28" s="30"/>
    </row>
    <row r="29" spans="1:20">
      <c r="A29" s="231"/>
      <c r="B29" s="232"/>
      <c r="C29" s="31" t="s">
        <v>116</v>
      </c>
      <c r="D29" s="24">
        <v>4</v>
      </c>
      <c r="E29" s="25">
        <v>1</v>
      </c>
      <c r="F29" s="26">
        <v>12</v>
      </c>
      <c r="G29" s="27"/>
      <c r="H29" s="25"/>
      <c r="I29" s="28"/>
      <c r="J29" s="24"/>
      <c r="K29" s="25"/>
      <c r="L29" s="26"/>
      <c r="M29" s="27"/>
      <c r="N29" s="25"/>
      <c r="O29" s="28"/>
      <c r="P29" s="29"/>
      <c r="Q29" s="24">
        <v>4</v>
      </c>
      <c r="R29" s="25">
        <v>1</v>
      </c>
      <c r="S29" s="26">
        <v>12</v>
      </c>
      <c r="T29" s="30"/>
    </row>
    <row r="30" spans="1:20">
      <c r="A30" s="231"/>
      <c r="B30" s="232"/>
      <c r="C30" s="31" t="s">
        <v>52</v>
      </c>
      <c r="D30" s="24">
        <v>2</v>
      </c>
      <c r="E30" s="25">
        <v>1</v>
      </c>
      <c r="F30" s="26">
        <v>12</v>
      </c>
      <c r="G30" s="27"/>
      <c r="H30" s="25"/>
      <c r="I30" s="28"/>
      <c r="J30" s="24"/>
      <c r="K30" s="25"/>
      <c r="L30" s="26"/>
      <c r="M30" s="27"/>
      <c r="N30" s="25"/>
      <c r="O30" s="28"/>
      <c r="P30" s="29"/>
      <c r="Q30" s="24">
        <v>2</v>
      </c>
      <c r="R30" s="25">
        <v>1</v>
      </c>
      <c r="S30" s="26">
        <v>12</v>
      </c>
      <c r="T30" s="30"/>
    </row>
    <row r="31" spans="1:20">
      <c r="A31" s="231"/>
      <c r="B31" s="232"/>
      <c r="C31" s="31" t="s">
        <v>54</v>
      </c>
      <c r="D31" s="24"/>
      <c r="E31" s="25"/>
      <c r="F31" s="26"/>
      <c r="G31" s="27">
        <v>2</v>
      </c>
      <c r="H31" s="25">
        <v>2</v>
      </c>
      <c r="I31" s="28">
        <v>10</v>
      </c>
      <c r="J31" s="24"/>
      <c r="K31" s="25"/>
      <c r="L31" s="26"/>
      <c r="M31" s="27"/>
      <c r="N31" s="25"/>
      <c r="O31" s="28"/>
      <c r="P31" s="29"/>
      <c r="Q31" s="24">
        <v>4</v>
      </c>
      <c r="R31" s="25">
        <v>2</v>
      </c>
      <c r="S31" s="26">
        <v>20</v>
      </c>
      <c r="T31" s="30"/>
    </row>
    <row r="32" spans="1:20">
      <c r="A32" s="231"/>
      <c r="B32" s="232"/>
      <c r="C32" s="43" t="s">
        <v>55</v>
      </c>
      <c r="D32" s="52"/>
      <c r="E32" s="53"/>
      <c r="F32" s="54"/>
      <c r="G32" s="56"/>
      <c r="H32" s="53"/>
      <c r="I32" s="57"/>
      <c r="J32" s="52"/>
      <c r="K32" s="53"/>
      <c r="L32" s="54"/>
      <c r="M32" s="56"/>
      <c r="N32" s="53"/>
      <c r="O32" s="57"/>
      <c r="P32" s="58"/>
      <c r="Q32" s="52"/>
      <c r="R32" s="53"/>
      <c r="S32" s="54"/>
      <c r="T32" s="30"/>
    </row>
    <row r="33" spans="1:20">
      <c r="A33" s="231"/>
      <c r="B33" s="232"/>
      <c r="C33" s="23" t="s">
        <v>56</v>
      </c>
      <c r="D33" s="24"/>
      <c r="E33" s="25"/>
      <c r="F33" s="26"/>
      <c r="G33" s="27">
        <v>2</v>
      </c>
      <c r="H33" s="25">
        <v>1</v>
      </c>
      <c r="I33" s="28">
        <v>10</v>
      </c>
      <c r="J33" s="24"/>
      <c r="K33" s="25"/>
      <c r="L33" s="26"/>
      <c r="M33" s="27">
        <v>2</v>
      </c>
      <c r="N33" s="25">
        <v>1</v>
      </c>
      <c r="O33" s="28">
        <v>8</v>
      </c>
      <c r="P33" s="29">
        <v>2</v>
      </c>
      <c r="Q33" s="24">
        <v>4</v>
      </c>
      <c r="R33" s="25">
        <v>2</v>
      </c>
      <c r="S33" s="26">
        <v>18</v>
      </c>
      <c r="T33" s="30"/>
    </row>
    <row r="34" spans="1:20">
      <c r="A34" s="231"/>
      <c r="B34" s="232"/>
      <c r="C34" s="23" t="s">
        <v>57</v>
      </c>
      <c r="D34" s="52"/>
      <c r="E34" s="53"/>
      <c r="F34" s="54"/>
      <c r="G34" s="27">
        <v>6</v>
      </c>
      <c r="H34" s="25">
        <v>1</v>
      </c>
      <c r="I34" s="28">
        <v>10</v>
      </c>
      <c r="J34" s="24"/>
      <c r="K34" s="25"/>
      <c r="L34" s="26"/>
      <c r="M34" s="27"/>
      <c r="N34" s="25"/>
      <c r="O34" s="28"/>
      <c r="P34" s="29"/>
      <c r="Q34" s="24">
        <v>6</v>
      </c>
      <c r="R34" s="25">
        <v>1</v>
      </c>
      <c r="S34" s="26">
        <v>10</v>
      </c>
      <c r="T34" s="30"/>
    </row>
    <row r="35" spans="1:20">
      <c r="A35" s="231"/>
      <c r="B35" s="232"/>
      <c r="C35" s="23" t="s">
        <v>117</v>
      </c>
      <c r="D35" s="24">
        <v>2</v>
      </c>
      <c r="E35" s="25">
        <v>1</v>
      </c>
      <c r="F35" s="26">
        <v>12</v>
      </c>
      <c r="G35" s="27"/>
      <c r="H35" s="25"/>
      <c r="I35" s="28"/>
      <c r="J35" s="24"/>
      <c r="K35" s="25"/>
      <c r="L35" s="26"/>
      <c r="M35" s="27"/>
      <c r="N35" s="25"/>
      <c r="O35" s="28"/>
      <c r="P35" s="29"/>
      <c r="Q35" s="24">
        <v>2</v>
      </c>
      <c r="R35" s="25">
        <v>1</v>
      </c>
      <c r="S35" s="26">
        <v>12</v>
      </c>
      <c r="T35" s="30"/>
    </row>
    <row r="36" spans="1:20">
      <c r="A36" s="231"/>
      <c r="B36" s="232"/>
      <c r="C36" s="50" t="s">
        <v>49</v>
      </c>
      <c r="D36" s="24"/>
      <c r="E36" s="25"/>
      <c r="F36" s="26"/>
      <c r="G36" s="27">
        <v>2</v>
      </c>
      <c r="H36" s="25">
        <v>1</v>
      </c>
      <c r="I36" s="28">
        <v>10</v>
      </c>
      <c r="J36" s="24"/>
      <c r="K36" s="25"/>
      <c r="L36" s="26"/>
      <c r="M36" s="27"/>
      <c r="N36" s="25"/>
      <c r="O36" s="28"/>
      <c r="P36" s="29"/>
      <c r="Q36" s="24">
        <v>2</v>
      </c>
      <c r="R36" s="25">
        <v>1</v>
      </c>
      <c r="S36" s="26">
        <v>10</v>
      </c>
      <c r="T36" s="30"/>
    </row>
    <row r="37" spans="1:20">
      <c r="A37" s="231"/>
      <c r="B37" s="232"/>
      <c r="C37" s="59" t="s">
        <v>59</v>
      </c>
      <c r="D37" s="52"/>
      <c r="E37" s="53"/>
      <c r="F37" s="54"/>
      <c r="G37" s="56"/>
      <c r="H37" s="53"/>
      <c r="I37" s="57"/>
      <c r="J37" s="52"/>
      <c r="K37" s="53"/>
      <c r="L37" s="54"/>
      <c r="M37" s="56"/>
      <c r="N37" s="53"/>
      <c r="O37" s="57"/>
      <c r="P37" s="58"/>
      <c r="Q37" s="52"/>
      <c r="R37" s="53"/>
      <c r="S37" s="54"/>
      <c r="T37" s="30"/>
    </row>
    <row r="38" spans="1:20">
      <c r="A38" s="231"/>
      <c r="B38" s="232"/>
      <c r="C38" s="50" t="s">
        <v>118</v>
      </c>
      <c r="D38" s="24">
        <v>2</v>
      </c>
      <c r="E38" s="25">
        <v>1</v>
      </c>
      <c r="F38" s="26">
        <v>12</v>
      </c>
      <c r="G38" s="27"/>
      <c r="H38" s="25"/>
      <c r="I38" s="28"/>
      <c r="J38" s="24"/>
      <c r="K38" s="25"/>
      <c r="L38" s="26"/>
      <c r="M38" s="27"/>
      <c r="N38" s="25"/>
      <c r="O38" s="28"/>
      <c r="P38" s="29"/>
      <c r="Q38" s="24">
        <v>2</v>
      </c>
      <c r="R38" s="25">
        <v>1</v>
      </c>
      <c r="S38" s="26">
        <v>12</v>
      </c>
      <c r="T38" s="30"/>
    </row>
    <row r="39" spans="1:20">
      <c r="A39" s="231"/>
      <c r="B39" s="232"/>
      <c r="C39" s="50" t="s">
        <v>61</v>
      </c>
      <c r="D39" s="24"/>
      <c r="E39" s="25"/>
      <c r="F39" s="26"/>
      <c r="G39" s="27">
        <v>2</v>
      </c>
      <c r="H39" s="25">
        <v>1</v>
      </c>
      <c r="I39" s="28">
        <v>10</v>
      </c>
      <c r="J39" s="24"/>
      <c r="K39" s="25"/>
      <c r="L39" s="26"/>
      <c r="M39" s="27"/>
      <c r="N39" s="25"/>
      <c r="O39" s="28"/>
      <c r="P39" s="29"/>
      <c r="Q39" s="24">
        <v>2</v>
      </c>
      <c r="R39" s="25">
        <v>1</v>
      </c>
      <c r="S39" s="26">
        <v>10</v>
      </c>
      <c r="T39" s="30"/>
    </row>
    <row r="40" spans="1:20">
      <c r="A40" s="231"/>
      <c r="B40" s="232"/>
      <c r="C40" s="50" t="s">
        <v>119</v>
      </c>
      <c r="D40" s="24">
        <v>6</v>
      </c>
      <c r="E40" s="25">
        <v>1</v>
      </c>
      <c r="F40" s="26">
        <v>12</v>
      </c>
      <c r="G40" s="27"/>
      <c r="H40" s="25"/>
      <c r="I40" s="28"/>
      <c r="J40" s="24"/>
      <c r="K40" s="25"/>
      <c r="L40" s="26"/>
      <c r="M40" s="27"/>
      <c r="N40" s="25"/>
      <c r="O40" s="28"/>
      <c r="P40" s="29"/>
      <c r="Q40" s="24">
        <v>6</v>
      </c>
      <c r="R40" s="25">
        <v>1</v>
      </c>
      <c r="S40" s="26">
        <v>12</v>
      </c>
      <c r="T40" s="30"/>
    </row>
    <row r="41" spans="1:20">
      <c r="A41" s="231"/>
      <c r="B41" s="232"/>
      <c r="C41" s="131" t="s">
        <v>120</v>
      </c>
      <c r="D41" s="24">
        <v>4</v>
      </c>
      <c r="E41" s="25">
        <v>1</v>
      </c>
      <c r="F41" s="26">
        <v>12</v>
      </c>
      <c r="G41" s="27"/>
      <c r="H41" s="25"/>
      <c r="I41" s="28"/>
      <c r="J41" s="24"/>
      <c r="K41" s="25"/>
      <c r="L41" s="26"/>
      <c r="M41" s="27"/>
      <c r="N41" s="25"/>
      <c r="O41" s="28"/>
      <c r="P41" s="29"/>
      <c r="Q41" s="24">
        <v>4</v>
      </c>
      <c r="R41" s="25">
        <v>1</v>
      </c>
      <c r="S41" s="26">
        <v>12</v>
      </c>
      <c r="T41" s="30"/>
    </row>
    <row r="42" spans="1:20">
      <c r="A42" s="231"/>
      <c r="B42" s="232"/>
      <c r="C42" s="50" t="s">
        <v>64</v>
      </c>
      <c r="D42" s="24"/>
      <c r="E42" s="25"/>
      <c r="F42" s="26"/>
      <c r="G42" s="27">
        <v>2</v>
      </c>
      <c r="H42" s="25">
        <v>1</v>
      </c>
      <c r="I42" s="28">
        <v>10</v>
      </c>
      <c r="J42" s="24"/>
      <c r="K42" s="25"/>
      <c r="L42" s="26"/>
      <c r="M42" s="27"/>
      <c r="N42" s="25"/>
      <c r="O42" s="28"/>
      <c r="P42" s="29"/>
      <c r="Q42" s="24">
        <v>2</v>
      </c>
      <c r="R42" s="25">
        <v>1</v>
      </c>
      <c r="S42" s="26">
        <v>10</v>
      </c>
      <c r="T42" s="30"/>
    </row>
    <row r="43" spans="1:20">
      <c r="A43" s="231"/>
      <c r="B43" s="232"/>
      <c r="C43" s="50" t="s">
        <v>65</v>
      </c>
      <c r="D43" s="24"/>
      <c r="E43" s="25"/>
      <c r="F43" s="26"/>
      <c r="G43" s="27"/>
      <c r="H43" s="25"/>
      <c r="I43" s="28"/>
      <c r="J43" s="24">
        <v>4</v>
      </c>
      <c r="K43" s="25">
        <v>1</v>
      </c>
      <c r="L43" s="26">
        <v>8</v>
      </c>
      <c r="M43" s="27"/>
      <c r="N43" s="25"/>
      <c r="O43" s="28"/>
      <c r="P43" s="29"/>
      <c r="Q43" s="24">
        <v>4</v>
      </c>
      <c r="R43" s="25">
        <v>1</v>
      </c>
      <c r="S43" s="26">
        <v>8</v>
      </c>
      <c r="T43" s="30"/>
    </row>
    <row r="44" spans="1:20">
      <c r="A44" s="231"/>
      <c r="B44" s="232"/>
      <c r="C44" s="43" t="s">
        <v>66</v>
      </c>
      <c r="D44" s="52"/>
      <c r="E44" s="53"/>
      <c r="F44" s="54"/>
      <c r="G44" s="56"/>
      <c r="H44" s="53"/>
      <c r="I44" s="57"/>
      <c r="J44" s="52"/>
      <c r="K44" s="53"/>
      <c r="L44" s="54"/>
      <c r="M44" s="56"/>
      <c r="N44" s="53"/>
      <c r="O44" s="57"/>
      <c r="P44" s="58"/>
      <c r="Q44" s="52"/>
      <c r="R44" s="53"/>
      <c r="S44" s="54"/>
      <c r="T44" s="30"/>
    </row>
    <row r="45" spans="1:20">
      <c r="A45" s="231"/>
      <c r="B45" s="232"/>
      <c r="C45" s="23" t="s">
        <v>67</v>
      </c>
      <c r="D45" s="24"/>
      <c r="E45" s="25"/>
      <c r="F45" s="26"/>
      <c r="G45" s="27"/>
      <c r="H45" s="25"/>
      <c r="I45" s="28"/>
      <c r="J45" s="24">
        <v>2</v>
      </c>
      <c r="K45" s="25">
        <v>2</v>
      </c>
      <c r="L45" s="26">
        <v>20</v>
      </c>
      <c r="M45" s="27"/>
      <c r="N45" s="25"/>
      <c r="O45" s="28"/>
      <c r="P45" s="29"/>
      <c r="Q45" s="24">
        <v>4</v>
      </c>
      <c r="R45" s="25">
        <v>2</v>
      </c>
      <c r="S45" s="26">
        <v>20</v>
      </c>
      <c r="T45" s="30"/>
    </row>
    <row r="46" spans="1:20">
      <c r="A46" s="231"/>
      <c r="B46" s="232"/>
      <c r="C46" s="23" t="s">
        <v>121</v>
      </c>
      <c r="D46" s="24">
        <v>4</v>
      </c>
      <c r="E46" s="25">
        <v>1</v>
      </c>
      <c r="F46" s="26">
        <v>12</v>
      </c>
      <c r="G46" s="27"/>
      <c r="H46" s="25"/>
      <c r="I46" s="28"/>
      <c r="J46" s="24"/>
      <c r="K46" s="25"/>
      <c r="L46" s="26"/>
      <c r="M46" s="27"/>
      <c r="N46" s="25"/>
      <c r="O46" s="28"/>
      <c r="P46" s="29"/>
      <c r="Q46" s="24">
        <v>4</v>
      </c>
      <c r="R46" s="25">
        <v>1</v>
      </c>
      <c r="S46" s="26">
        <v>12</v>
      </c>
      <c r="T46" s="30"/>
    </row>
    <row r="47" spans="1:20">
      <c r="A47" s="231"/>
      <c r="B47" s="232"/>
      <c r="C47" s="23" t="s">
        <v>75</v>
      </c>
      <c r="D47" s="24"/>
      <c r="E47" s="25"/>
      <c r="F47" s="26"/>
      <c r="G47" s="27">
        <v>4</v>
      </c>
      <c r="H47" s="25">
        <v>1</v>
      </c>
      <c r="I47" s="28">
        <v>10</v>
      </c>
      <c r="J47" s="24"/>
      <c r="K47" s="25"/>
      <c r="L47" s="26"/>
      <c r="M47" s="27"/>
      <c r="N47" s="25"/>
      <c r="O47" s="28"/>
      <c r="P47" s="29"/>
      <c r="Q47" s="24">
        <v>4</v>
      </c>
      <c r="R47" s="25">
        <v>1</v>
      </c>
      <c r="S47" s="26">
        <v>10</v>
      </c>
      <c r="T47" s="30"/>
    </row>
    <row r="48" spans="1:20" ht="16.5" customHeight="1">
      <c r="A48" s="231"/>
      <c r="B48" s="232"/>
      <c r="C48" s="96"/>
      <c r="D48" s="67"/>
      <c r="E48" s="68"/>
      <c r="F48" s="69"/>
      <c r="G48" s="70"/>
      <c r="H48" s="68"/>
      <c r="I48" s="71"/>
      <c r="J48" s="67"/>
      <c r="K48" s="68"/>
      <c r="L48" s="69"/>
      <c r="M48" s="70"/>
      <c r="N48" s="68"/>
      <c r="O48" s="71"/>
      <c r="P48" s="72">
        <f>SUM(P20:P47)</f>
        <v>2</v>
      </c>
      <c r="Q48" s="72">
        <f>SUM(Q19:Q47)</f>
        <v>80</v>
      </c>
      <c r="R48" s="73">
        <f>SUM(R19:R47)</f>
        <v>28</v>
      </c>
      <c r="S48" s="74">
        <f>SUM(S19:S47)</f>
        <v>296</v>
      </c>
      <c r="T48" s="30"/>
    </row>
    <row r="49" spans="1:20" ht="12.75" customHeight="1">
      <c r="A49" s="233" t="s">
        <v>24</v>
      </c>
      <c r="B49" s="234" t="s">
        <v>122</v>
      </c>
      <c r="C49" s="132"/>
      <c r="D49" s="76"/>
      <c r="E49" s="77"/>
      <c r="F49" s="78"/>
      <c r="G49" s="79"/>
      <c r="H49" s="77"/>
      <c r="I49" s="80"/>
      <c r="J49" s="76"/>
      <c r="K49" s="77"/>
      <c r="L49" s="78"/>
      <c r="M49" s="79"/>
      <c r="N49" s="77"/>
      <c r="O49" s="80"/>
      <c r="P49" s="81"/>
      <c r="Q49" s="76"/>
      <c r="R49" s="77"/>
      <c r="S49" s="78"/>
      <c r="T49" s="30"/>
    </row>
    <row r="50" spans="1:20">
      <c r="A50" s="233"/>
      <c r="B50" s="234"/>
      <c r="C50" s="59" t="s">
        <v>77</v>
      </c>
      <c r="D50" s="24"/>
      <c r="E50" s="25"/>
      <c r="F50" s="26"/>
      <c r="G50" s="82"/>
      <c r="H50" s="83"/>
      <c r="I50" s="84"/>
      <c r="J50" s="85"/>
      <c r="K50" s="83"/>
      <c r="L50" s="86"/>
      <c r="M50" s="82"/>
      <c r="N50" s="83"/>
      <c r="O50" s="84"/>
      <c r="P50" s="87"/>
      <c r="Q50" s="88"/>
      <c r="R50" s="83"/>
      <c r="S50" s="86"/>
      <c r="T50" s="30"/>
    </row>
    <row r="51" spans="1:20">
      <c r="A51" s="233"/>
      <c r="B51" s="234"/>
      <c r="C51" s="89" t="s">
        <v>79</v>
      </c>
      <c r="D51" s="85"/>
      <c r="E51" s="83"/>
      <c r="F51" s="86"/>
      <c r="G51" s="82"/>
      <c r="H51" s="83"/>
      <c r="I51" s="84"/>
      <c r="J51" s="85">
        <v>2</v>
      </c>
      <c r="K51" s="83">
        <v>1</v>
      </c>
      <c r="L51" s="86">
        <v>10</v>
      </c>
      <c r="M51" s="82"/>
      <c r="N51" s="83"/>
      <c r="O51" s="84"/>
      <c r="P51" s="87"/>
      <c r="Q51" s="85">
        <v>2</v>
      </c>
      <c r="R51" s="83">
        <v>1</v>
      </c>
      <c r="S51" s="86">
        <v>10</v>
      </c>
      <c r="T51" s="30"/>
    </row>
    <row r="52" spans="1:20">
      <c r="A52" s="233"/>
      <c r="B52" s="15"/>
      <c r="C52" s="90"/>
      <c r="D52" s="33"/>
      <c r="E52" s="34"/>
      <c r="F52" s="35"/>
      <c r="G52" s="36"/>
      <c r="H52" s="34"/>
      <c r="I52" s="37"/>
      <c r="J52" s="33"/>
      <c r="K52" s="34"/>
      <c r="L52" s="35"/>
      <c r="M52" s="36"/>
      <c r="N52" s="34"/>
      <c r="O52" s="37"/>
      <c r="P52" s="38"/>
      <c r="Q52" s="39">
        <f>SUM(Q50:Q51)</f>
        <v>2</v>
      </c>
      <c r="R52" s="40">
        <f>SUM(R50:R51)</f>
        <v>1</v>
      </c>
      <c r="S52" s="41">
        <f>SUM(S50:S51)</f>
        <v>10</v>
      </c>
      <c r="T52" s="30"/>
    </row>
    <row r="53" spans="1:20" ht="12.75" customHeight="1">
      <c r="A53" s="231" t="s">
        <v>80</v>
      </c>
      <c r="B53" s="234" t="s">
        <v>25</v>
      </c>
      <c r="C53" s="75" t="s">
        <v>26</v>
      </c>
      <c r="D53" s="44"/>
      <c r="E53" s="45"/>
      <c r="F53" s="46"/>
      <c r="G53" s="47"/>
      <c r="H53" s="45"/>
      <c r="I53" s="48"/>
      <c r="J53" s="44"/>
      <c r="K53" s="45"/>
      <c r="L53" s="46"/>
      <c r="M53" s="47"/>
      <c r="N53" s="45"/>
      <c r="O53" s="48"/>
      <c r="P53" s="49"/>
      <c r="Q53" s="44"/>
      <c r="R53" s="45"/>
      <c r="S53" s="46"/>
      <c r="T53" s="30"/>
    </row>
    <row r="54" spans="1:20">
      <c r="A54" s="231"/>
      <c r="B54" s="234"/>
      <c r="C54" s="16" t="s">
        <v>81</v>
      </c>
      <c r="D54" s="60"/>
      <c r="E54" s="61"/>
      <c r="F54" s="62"/>
      <c r="G54" s="63">
        <v>2</v>
      </c>
      <c r="H54" s="61">
        <v>2</v>
      </c>
      <c r="I54" s="64">
        <v>30</v>
      </c>
      <c r="J54" s="60"/>
      <c r="K54" s="61"/>
      <c r="L54" s="62"/>
      <c r="M54" s="63"/>
      <c r="N54" s="61"/>
      <c r="O54" s="64"/>
      <c r="P54" s="65"/>
      <c r="Q54" s="60">
        <v>4</v>
      </c>
      <c r="R54" s="61">
        <v>2</v>
      </c>
      <c r="S54" s="62">
        <v>30</v>
      </c>
      <c r="T54" s="30"/>
    </row>
    <row r="55" spans="1:20">
      <c r="A55" s="231"/>
      <c r="B55" s="234"/>
      <c r="C55" s="16" t="s">
        <v>123</v>
      </c>
      <c r="D55" s="60">
        <v>4</v>
      </c>
      <c r="E55" s="61">
        <v>1</v>
      </c>
      <c r="F55" s="62">
        <v>12</v>
      </c>
      <c r="G55" s="63"/>
      <c r="H55" s="61"/>
      <c r="I55" s="64"/>
      <c r="J55" s="60"/>
      <c r="K55" s="61"/>
      <c r="L55" s="62"/>
      <c r="M55" s="63"/>
      <c r="N55" s="61"/>
      <c r="O55" s="64"/>
      <c r="P55" s="65"/>
      <c r="Q55" s="60">
        <v>4</v>
      </c>
      <c r="R55" s="61">
        <v>1</v>
      </c>
      <c r="S55" s="62">
        <v>12</v>
      </c>
      <c r="T55" s="30"/>
    </row>
    <row r="56" spans="1:20">
      <c r="A56" s="231"/>
      <c r="B56" s="234"/>
      <c r="C56" s="16" t="s">
        <v>83</v>
      </c>
      <c r="D56" s="60"/>
      <c r="E56" s="61"/>
      <c r="F56" s="62"/>
      <c r="G56" s="63">
        <v>3</v>
      </c>
      <c r="H56" s="61">
        <v>1</v>
      </c>
      <c r="I56" s="64">
        <v>10</v>
      </c>
      <c r="J56" s="60"/>
      <c r="K56" s="61"/>
      <c r="L56" s="62"/>
      <c r="M56" s="63">
        <v>3</v>
      </c>
      <c r="N56" s="61">
        <v>1</v>
      </c>
      <c r="O56" s="64">
        <v>10</v>
      </c>
      <c r="P56" s="65"/>
      <c r="Q56" s="60">
        <v>6</v>
      </c>
      <c r="R56" s="61">
        <v>2</v>
      </c>
      <c r="S56" s="62">
        <v>20</v>
      </c>
      <c r="T56" s="30"/>
    </row>
    <row r="57" spans="1:20">
      <c r="A57" s="231"/>
      <c r="B57" s="234"/>
      <c r="C57" s="16" t="s">
        <v>84</v>
      </c>
      <c r="D57" s="60"/>
      <c r="E57" s="61"/>
      <c r="F57" s="62"/>
      <c r="G57" s="63">
        <v>1</v>
      </c>
      <c r="H57" s="61">
        <v>1</v>
      </c>
      <c r="I57" s="64">
        <v>10</v>
      </c>
      <c r="J57" s="60"/>
      <c r="K57" s="61"/>
      <c r="L57" s="62"/>
      <c r="M57" s="63"/>
      <c r="N57" s="61"/>
      <c r="O57" s="64"/>
      <c r="P57" s="65"/>
      <c r="Q57" s="60">
        <v>1</v>
      </c>
      <c r="R57" s="61">
        <v>1</v>
      </c>
      <c r="S57" s="62">
        <v>10</v>
      </c>
      <c r="T57" s="30"/>
    </row>
    <row r="58" spans="1:20">
      <c r="A58" s="231"/>
      <c r="B58" s="234"/>
      <c r="C58" s="51" t="s">
        <v>124</v>
      </c>
      <c r="D58" s="24"/>
      <c r="E58" s="25"/>
      <c r="F58" s="26"/>
      <c r="G58" s="27"/>
      <c r="H58" s="25"/>
      <c r="I58" s="28"/>
      <c r="J58" s="24">
        <v>2</v>
      </c>
      <c r="K58" s="25">
        <v>1</v>
      </c>
      <c r="L58" s="26">
        <v>8</v>
      </c>
      <c r="M58" s="27"/>
      <c r="N58" s="25"/>
      <c r="O58" s="28"/>
      <c r="P58" s="29"/>
      <c r="Q58" s="24">
        <v>2</v>
      </c>
      <c r="R58" s="25">
        <v>1</v>
      </c>
      <c r="S58" s="26">
        <v>8</v>
      </c>
      <c r="T58" s="30"/>
    </row>
    <row r="59" spans="1:20">
      <c r="A59" s="231"/>
      <c r="B59" s="234"/>
      <c r="C59" s="51" t="s">
        <v>125</v>
      </c>
      <c r="D59" s="24"/>
      <c r="E59" s="25"/>
      <c r="F59" s="26"/>
      <c r="G59" s="27">
        <v>2</v>
      </c>
      <c r="H59" s="25">
        <v>1</v>
      </c>
      <c r="I59" s="28">
        <v>10</v>
      </c>
      <c r="J59" s="24"/>
      <c r="K59" s="25"/>
      <c r="L59" s="26"/>
      <c r="M59" s="27"/>
      <c r="N59" s="25"/>
      <c r="O59" s="28"/>
      <c r="P59" s="29"/>
      <c r="Q59" s="24">
        <v>2</v>
      </c>
      <c r="R59" s="25">
        <v>1</v>
      </c>
      <c r="S59" s="26">
        <v>10</v>
      </c>
      <c r="T59" s="30"/>
    </row>
    <row r="60" spans="1:20">
      <c r="A60" s="231"/>
      <c r="B60" s="234"/>
      <c r="C60" s="51" t="s">
        <v>85</v>
      </c>
      <c r="D60" s="24">
        <v>2</v>
      </c>
      <c r="E60" s="25">
        <v>1</v>
      </c>
      <c r="F60" s="26">
        <v>12</v>
      </c>
      <c r="G60" s="27"/>
      <c r="H60" s="25"/>
      <c r="I60" s="28"/>
      <c r="J60" s="24"/>
      <c r="K60" s="25"/>
      <c r="L60" s="26"/>
      <c r="M60" s="27"/>
      <c r="N60" s="25"/>
      <c r="O60" s="28"/>
      <c r="P60" s="29"/>
      <c r="Q60" s="24">
        <v>2</v>
      </c>
      <c r="R60" s="25">
        <v>1</v>
      </c>
      <c r="S60" s="26">
        <v>12</v>
      </c>
      <c r="T60" s="30"/>
    </row>
    <row r="61" spans="1:20">
      <c r="A61" s="231"/>
      <c r="B61" s="234"/>
      <c r="C61" s="51" t="s">
        <v>86</v>
      </c>
      <c r="D61" s="52"/>
      <c r="E61" s="53"/>
      <c r="F61" s="54"/>
      <c r="G61" s="27">
        <v>4</v>
      </c>
      <c r="H61" s="25">
        <v>1</v>
      </c>
      <c r="I61" s="28">
        <v>10</v>
      </c>
      <c r="J61" s="24"/>
      <c r="K61" s="25"/>
      <c r="L61" s="26"/>
      <c r="M61" s="27"/>
      <c r="N61" s="25"/>
      <c r="O61" s="28"/>
      <c r="P61" s="29"/>
      <c r="Q61" s="24">
        <v>4</v>
      </c>
      <c r="R61" s="25">
        <v>1</v>
      </c>
      <c r="S61" s="26">
        <v>10</v>
      </c>
      <c r="T61" s="30"/>
    </row>
    <row r="62" spans="1:20">
      <c r="A62" s="231"/>
      <c r="B62" s="234"/>
      <c r="C62" s="91" t="s">
        <v>87</v>
      </c>
      <c r="D62" s="52"/>
      <c r="E62" s="53"/>
      <c r="F62" s="54"/>
      <c r="G62" s="56"/>
      <c r="H62" s="53"/>
      <c r="I62" s="57"/>
      <c r="J62" s="52"/>
      <c r="K62" s="53"/>
      <c r="L62" s="54"/>
      <c r="M62" s="56"/>
      <c r="N62" s="53"/>
      <c r="O62" s="57"/>
      <c r="P62" s="58"/>
      <c r="Q62" s="52"/>
      <c r="R62" s="53"/>
      <c r="S62" s="54"/>
      <c r="T62" s="30"/>
    </row>
    <row r="63" spans="1:20">
      <c r="A63" s="231"/>
      <c r="B63" s="234"/>
      <c r="C63" s="28" t="s">
        <v>88</v>
      </c>
      <c r="D63" s="67"/>
      <c r="E63" s="68"/>
      <c r="F63" s="69"/>
      <c r="G63" s="70"/>
      <c r="H63" s="68"/>
      <c r="I63" s="71"/>
      <c r="J63" s="85">
        <v>4</v>
      </c>
      <c r="K63" s="83">
        <v>1</v>
      </c>
      <c r="L63" s="86">
        <v>8</v>
      </c>
      <c r="M63" s="82"/>
      <c r="N63" s="83"/>
      <c r="O63" s="84"/>
      <c r="P63" s="87"/>
      <c r="Q63" s="85">
        <v>4</v>
      </c>
      <c r="R63" s="83">
        <v>1</v>
      </c>
      <c r="S63" s="86">
        <v>8</v>
      </c>
      <c r="T63" s="30"/>
    </row>
    <row r="64" spans="1:20">
      <c r="A64" s="231"/>
      <c r="B64" s="234"/>
      <c r="C64" s="26" t="s">
        <v>81</v>
      </c>
      <c r="D64" s="85">
        <v>4</v>
      </c>
      <c r="E64" s="83">
        <v>1</v>
      </c>
      <c r="F64" s="86">
        <v>13</v>
      </c>
      <c r="G64" s="70"/>
      <c r="H64" s="68"/>
      <c r="I64" s="71"/>
      <c r="J64" s="67"/>
      <c r="K64" s="68"/>
      <c r="L64" s="69"/>
      <c r="M64" s="70"/>
      <c r="N64" s="68"/>
      <c r="O64" s="71"/>
      <c r="P64" s="97"/>
      <c r="Q64" s="85">
        <v>4</v>
      </c>
      <c r="R64" s="83">
        <v>1</v>
      </c>
      <c r="S64" s="86">
        <v>13</v>
      </c>
      <c r="T64" s="133"/>
    </row>
    <row r="65" spans="1:20">
      <c r="A65" s="231"/>
      <c r="B65" s="234"/>
      <c r="C65" s="92" t="s">
        <v>89</v>
      </c>
      <c r="D65" s="52"/>
      <c r="E65" s="53"/>
      <c r="F65" s="54"/>
      <c r="G65" s="56"/>
      <c r="H65" s="53"/>
      <c r="I65" s="57"/>
      <c r="J65" s="52"/>
      <c r="K65" s="53"/>
      <c r="L65" s="54"/>
      <c r="M65" s="56"/>
      <c r="N65" s="53"/>
      <c r="O65" s="57"/>
      <c r="P65" s="58"/>
      <c r="Q65" s="52"/>
      <c r="R65" s="53"/>
      <c r="S65" s="54"/>
      <c r="T65" s="30"/>
    </row>
    <row r="66" spans="1:20">
      <c r="A66" s="231"/>
      <c r="B66" s="234"/>
      <c r="C66" s="31" t="s">
        <v>126</v>
      </c>
      <c r="D66" s="24"/>
      <c r="E66" s="25"/>
      <c r="F66" s="26"/>
      <c r="G66" s="27">
        <v>4</v>
      </c>
      <c r="H66" s="25">
        <v>1</v>
      </c>
      <c r="I66" s="28">
        <v>10</v>
      </c>
      <c r="J66" s="24"/>
      <c r="K66" s="25"/>
      <c r="L66" s="26"/>
      <c r="M66" s="27"/>
      <c r="N66" s="25"/>
      <c r="O66" s="28"/>
      <c r="P66" s="29"/>
      <c r="Q66" s="24">
        <v>4</v>
      </c>
      <c r="R66" s="25">
        <v>1</v>
      </c>
      <c r="S66" s="26">
        <v>10</v>
      </c>
      <c r="T66" s="30"/>
    </row>
    <row r="67" spans="1:20">
      <c r="A67" s="231"/>
      <c r="B67" s="234"/>
      <c r="C67" s="23" t="s">
        <v>92</v>
      </c>
      <c r="D67" s="24">
        <v>2</v>
      </c>
      <c r="E67" s="25">
        <v>1</v>
      </c>
      <c r="F67" s="26">
        <v>12</v>
      </c>
      <c r="G67" s="27"/>
      <c r="H67" s="25"/>
      <c r="I67" s="28"/>
      <c r="J67" s="24"/>
      <c r="K67" s="25"/>
      <c r="L67" s="26"/>
      <c r="M67" s="27"/>
      <c r="N67" s="25"/>
      <c r="O67" s="28"/>
      <c r="P67" s="29"/>
      <c r="Q67" s="24">
        <v>2</v>
      </c>
      <c r="R67" s="25">
        <v>1</v>
      </c>
      <c r="S67" s="26">
        <v>12</v>
      </c>
      <c r="T67" s="30"/>
    </row>
    <row r="68" spans="1:20">
      <c r="A68" s="231"/>
      <c r="B68" s="234"/>
      <c r="C68" s="23" t="s">
        <v>127</v>
      </c>
      <c r="D68" s="24">
        <v>4</v>
      </c>
      <c r="E68" s="25">
        <v>1</v>
      </c>
      <c r="F68" s="26">
        <v>12</v>
      </c>
      <c r="G68" s="27"/>
      <c r="H68" s="25"/>
      <c r="I68" s="28"/>
      <c r="J68" s="24"/>
      <c r="K68" s="25"/>
      <c r="L68" s="26"/>
      <c r="M68" s="27"/>
      <c r="N68" s="25"/>
      <c r="O68" s="28"/>
      <c r="P68" s="29"/>
      <c r="Q68" s="24">
        <v>4</v>
      </c>
      <c r="R68" s="25">
        <v>1</v>
      </c>
      <c r="S68" s="26">
        <v>12</v>
      </c>
      <c r="T68" s="30"/>
    </row>
    <row r="69" spans="1:20">
      <c r="A69" s="231"/>
      <c r="B69" s="234"/>
      <c r="C69" s="23" t="s">
        <v>94</v>
      </c>
      <c r="D69" s="52"/>
      <c r="E69" s="53"/>
      <c r="F69" s="54"/>
      <c r="G69" s="27">
        <v>3</v>
      </c>
      <c r="H69" s="25">
        <v>1</v>
      </c>
      <c r="I69" s="28">
        <v>10</v>
      </c>
      <c r="J69" s="24">
        <v>3</v>
      </c>
      <c r="K69" s="25">
        <v>1</v>
      </c>
      <c r="L69" s="26">
        <v>8</v>
      </c>
      <c r="M69" s="27"/>
      <c r="N69" s="25"/>
      <c r="O69" s="28"/>
      <c r="P69" s="29"/>
      <c r="Q69" s="24">
        <v>6</v>
      </c>
      <c r="R69" s="25">
        <v>2</v>
      </c>
      <c r="S69" s="26">
        <v>18</v>
      </c>
      <c r="T69" s="30"/>
    </row>
    <row r="70" spans="1:20">
      <c r="A70" s="231"/>
      <c r="B70" s="234"/>
      <c r="C70" s="93" t="s">
        <v>95</v>
      </c>
      <c r="D70" s="85">
        <v>4</v>
      </c>
      <c r="E70" s="83">
        <v>1</v>
      </c>
      <c r="F70" s="86">
        <v>12</v>
      </c>
      <c r="G70" s="82"/>
      <c r="H70" s="83"/>
      <c r="I70" s="84"/>
      <c r="J70" s="85"/>
      <c r="K70" s="83"/>
      <c r="L70" s="86"/>
      <c r="M70" s="82"/>
      <c r="N70" s="83"/>
      <c r="O70" s="84"/>
      <c r="P70" s="87"/>
      <c r="Q70" s="85">
        <v>4</v>
      </c>
      <c r="R70" s="83">
        <v>1</v>
      </c>
      <c r="S70" s="86">
        <v>12</v>
      </c>
      <c r="T70" s="30"/>
    </row>
    <row r="71" spans="1:20">
      <c r="A71" s="231"/>
      <c r="B71" s="234"/>
      <c r="C71" s="51" t="s">
        <v>97</v>
      </c>
      <c r="D71" s="85"/>
      <c r="E71" s="83"/>
      <c r="F71" s="86"/>
      <c r="G71" s="82"/>
      <c r="H71" s="83"/>
      <c r="I71" s="84"/>
      <c r="J71" s="85">
        <v>4</v>
      </c>
      <c r="K71" s="83">
        <v>1</v>
      </c>
      <c r="L71" s="86">
        <v>12</v>
      </c>
      <c r="M71" s="82"/>
      <c r="N71" s="83"/>
      <c r="O71" s="84"/>
      <c r="P71" s="87"/>
      <c r="Q71" s="85">
        <v>4</v>
      </c>
      <c r="R71" s="83">
        <v>1</v>
      </c>
      <c r="S71" s="86">
        <v>12</v>
      </c>
      <c r="T71" s="30"/>
    </row>
    <row r="72" spans="1:20">
      <c r="A72" s="95"/>
      <c r="B72" s="234"/>
      <c r="C72" s="96"/>
      <c r="D72" s="67"/>
      <c r="E72" s="68"/>
      <c r="F72" s="69"/>
      <c r="G72" s="70"/>
      <c r="H72" s="68"/>
      <c r="I72" s="71"/>
      <c r="J72" s="67"/>
      <c r="K72" s="68"/>
      <c r="L72" s="69"/>
      <c r="M72" s="70"/>
      <c r="N72" s="68"/>
      <c r="O72" s="71"/>
      <c r="P72" s="97"/>
      <c r="Q72" s="72">
        <f>SUM(Q54:Q71)</f>
        <v>57</v>
      </c>
      <c r="R72" s="73">
        <f>SUM(R54:R71)</f>
        <v>19</v>
      </c>
      <c r="S72" s="74">
        <f>SUM(S54:S71)</f>
        <v>209</v>
      </c>
      <c r="T72" s="30"/>
    </row>
    <row r="73" spans="1:20" ht="12.75" customHeight="1">
      <c r="A73" s="233" t="s">
        <v>31</v>
      </c>
      <c r="B73" s="237" t="s">
        <v>128</v>
      </c>
      <c r="C73" s="134" t="s">
        <v>129</v>
      </c>
      <c r="D73" s="76"/>
      <c r="E73" s="77"/>
      <c r="F73" s="78"/>
      <c r="G73" s="79"/>
      <c r="H73" s="77"/>
      <c r="I73" s="80"/>
      <c r="J73" s="76"/>
      <c r="K73" s="77"/>
      <c r="L73" s="78"/>
      <c r="M73" s="79"/>
      <c r="N73" s="77"/>
      <c r="O73" s="80"/>
      <c r="P73" s="81"/>
      <c r="Q73" s="76"/>
      <c r="R73" s="77"/>
      <c r="S73" s="78"/>
      <c r="T73" s="30"/>
    </row>
    <row r="74" spans="1:20">
      <c r="A74" s="233"/>
      <c r="B74" s="237"/>
      <c r="C74" s="31" t="s">
        <v>99</v>
      </c>
      <c r="D74" s="60">
        <v>3</v>
      </c>
      <c r="E74" s="61">
        <v>2</v>
      </c>
      <c r="F74" s="62">
        <v>12</v>
      </c>
      <c r="G74" s="63"/>
      <c r="H74" s="61"/>
      <c r="I74" s="64"/>
      <c r="J74" s="60"/>
      <c r="K74" s="61"/>
      <c r="L74" s="62"/>
      <c r="M74" s="63"/>
      <c r="N74" s="61"/>
      <c r="O74" s="64"/>
      <c r="P74" s="65"/>
      <c r="Q74" s="60">
        <v>6</v>
      </c>
      <c r="R74" s="61">
        <v>2</v>
      </c>
      <c r="S74" s="62">
        <v>24</v>
      </c>
      <c r="T74" s="30"/>
    </row>
    <row r="75" spans="1:20">
      <c r="A75" s="233"/>
      <c r="B75" s="237"/>
      <c r="C75" s="31" t="s">
        <v>130</v>
      </c>
      <c r="D75" s="60">
        <v>2</v>
      </c>
      <c r="E75" s="61">
        <v>1</v>
      </c>
      <c r="F75" s="62">
        <v>12</v>
      </c>
      <c r="G75" s="63"/>
      <c r="H75" s="61"/>
      <c r="I75" s="64"/>
      <c r="J75" s="60"/>
      <c r="K75" s="61"/>
      <c r="L75" s="62"/>
      <c r="M75" s="63"/>
      <c r="N75" s="61"/>
      <c r="O75" s="64"/>
      <c r="P75" s="65"/>
      <c r="Q75" s="60">
        <v>2</v>
      </c>
      <c r="R75" s="61">
        <v>1</v>
      </c>
      <c r="S75" s="62">
        <v>12</v>
      </c>
      <c r="T75" s="30"/>
    </row>
    <row r="76" spans="1:20">
      <c r="A76" s="233"/>
      <c r="B76" s="237"/>
      <c r="C76" s="50" t="s">
        <v>61</v>
      </c>
      <c r="D76" s="24">
        <v>2</v>
      </c>
      <c r="E76" s="25">
        <v>1</v>
      </c>
      <c r="F76" s="26">
        <v>18</v>
      </c>
      <c r="G76" s="27">
        <v>2</v>
      </c>
      <c r="H76" s="25">
        <v>1</v>
      </c>
      <c r="I76" s="28">
        <v>10</v>
      </c>
      <c r="J76" s="24"/>
      <c r="K76" s="25"/>
      <c r="L76" s="26"/>
      <c r="M76" s="27"/>
      <c r="N76" s="25"/>
      <c r="O76" s="28"/>
      <c r="P76" s="29"/>
      <c r="Q76" s="24">
        <v>2</v>
      </c>
      <c r="R76" s="25">
        <v>1</v>
      </c>
      <c r="S76" s="26">
        <v>10</v>
      </c>
      <c r="T76" s="30"/>
    </row>
    <row r="77" spans="1:20">
      <c r="A77" s="233"/>
      <c r="B77" s="237"/>
      <c r="C77" s="50" t="s">
        <v>131</v>
      </c>
      <c r="D77" s="24">
        <v>2</v>
      </c>
      <c r="E77" s="25">
        <v>1</v>
      </c>
      <c r="F77" s="26">
        <v>12</v>
      </c>
      <c r="G77" s="27"/>
      <c r="H77" s="25"/>
      <c r="I77" s="28"/>
      <c r="J77" s="109"/>
      <c r="K77" s="107"/>
      <c r="L77" s="26"/>
      <c r="M77" s="27"/>
      <c r="N77" s="25"/>
      <c r="O77" s="28"/>
      <c r="P77" s="29"/>
      <c r="Q77" s="24">
        <v>2</v>
      </c>
      <c r="R77" s="25">
        <v>1</v>
      </c>
      <c r="S77" s="26">
        <v>12</v>
      </c>
      <c r="T77" s="30"/>
    </row>
    <row r="78" spans="1:20">
      <c r="A78" s="233"/>
      <c r="B78" s="237"/>
      <c r="C78" s="32"/>
      <c r="D78" s="33"/>
      <c r="E78" s="34"/>
      <c r="F78" s="35"/>
      <c r="G78" s="36"/>
      <c r="H78" s="34"/>
      <c r="I78" s="37"/>
      <c r="J78" s="33"/>
      <c r="K78" s="34"/>
      <c r="L78" s="35"/>
      <c r="M78" s="36"/>
      <c r="N78" s="34"/>
      <c r="O78" s="37"/>
      <c r="P78" s="38"/>
      <c r="Q78" s="39">
        <f>SUM(Q74:Q77)</f>
        <v>12</v>
      </c>
      <c r="R78" s="40">
        <f>SUM(R74:R77)</f>
        <v>5</v>
      </c>
      <c r="S78" s="41">
        <f>SUM(S74:S77)</f>
        <v>58</v>
      </c>
      <c r="T78" s="30"/>
    </row>
    <row r="79" spans="1:20">
      <c r="A79" s="233" t="s">
        <v>104</v>
      </c>
      <c r="B79" s="233" t="s">
        <v>132</v>
      </c>
      <c r="C79" s="16" t="s">
        <v>133</v>
      </c>
      <c r="D79" s="60">
        <v>1</v>
      </c>
      <c r="E79" s="61">
        <v>1</v>
      </c>
      <c r="F79" s="62">
        <v>12</v>
      </c>
      <c r="G79" s="63"/>
      <c r="H79" s="61"/>
      <c r="I79" s="64"/>
      <c r="J79" s="60"/>
      <c r="K79" s="61"/>
      <c r="L79" s="62"/>
      <c r="M79" s="63"/>
      <c r="N79" s="61"/>
      <c r="O79" s="64"/>
      <c r="P79" s="65"/>
      <c r="Q79" s="60">
        <v>1</v>
      </c>
      <c r="R79" s="61">
        <v>1</v>
      </c>
      <c r="S79" s="62">
        <v>12</v>
      </c>
      <c r="T79" s="30"/>
    </row>
    <row r="80" spans="1:20">
      <c r="A80" s="233"/>
      <c r="B80" s="233"/>
      <c r="C80" s="16" t="s">
        <v>134</v>
      </c>
      <c r="D80" s="60">
        <v>4</v>
      </c>
      <c r="E80" s="61">
        <v>1</v>
      </c>
      <c r="F80" s="62">
        <v>12</v>
      </c>
      <c r="G80" s="63"/>
      <c r="H80" s="61"/>
      <c r="I80" s="64"/>
      <c r="J80" s="60"/>
      <c r="K80" s="61"/>
      <c r="L80" s="62"/>
      <c r="M80" s="63"/>
      <c r="N80" s="61"/>
      <c r="O80" s="64"/>
      <c r="P80" s="65"/>
      <c r="Q80" s="60">
        <v>4</v>
      </c>
      <c r="R80" s="61">
        <v>1</v>
      </c>
      <c r="S80" s="62">
        <v>12</v>
      </c>
      <c r="T80" s="30"/>
    </row>
    <row r="81" spans="1:20">
      <c r="A81" s="233"/>
      <c r="B81" s="233"/>
      <c r="C81" s="16" t="s">
        <v>100</v>
      </c>
      <c r="D81" s="60"/>
      <c r="E81" s="61"/>
      <c r="F81" s="62"/>
      <c r="G81" s="63">
        <v>2</v>
      </c>
      <c r="H81" s="61">
        <v>1</v>
      </c>
      <c r="I81" s="64">
        <v>10</v>
      </c>
      <c r="J81" s="60"/>
      <c r="K81" s="61"/>
      <c r="L81" s="62"/>
      <c r="M81" s="63"/>
      <c r="N81" s="61"/>
      <c r="O81" s="64"/>
      <c r="P81" s="65"/>
      <c r="Q81" s="60">
        <v>2</v>
      </c>
      <c r="R81" s="61">
        <v>1</v>
      </c>
      <c r="S81" s="62">
        <v>10</v>
      </c>
      <c r="T81" s="30"/>
    </row>
    <row r="82" spans="1:20">
      <c r="A82" s="233"/>
      <c r="B82" s="233"/>
      <c r="C82" s="16" t="s">
        <v>69</v>
      </c>
      <c r="D82" s="60">
        <v>2</v>
      </c>
      <c r="E82" s="61">
        <v>1</v>
      </c>
      <c r="F82" s="62">
        <v>12</v>
      </c>
      <c r="G82" s="63"/>
      <c r="H82" s="61"/>
      <c r="I82" s="64"/>
      <c r="J82" s="60"/>
      <c r="K82" s="61"/>
      <c r="L82" s="62"/>
      <c r="M82" s="63"/>
      <c r="N82" s="61"/>
      <c r="O82" s="64"/>
      <c r="P82" s="65"/>
      <c r="Q82" s="60">
        <v>2</v>
      </c>
      <c r="R82" s="61">
        <v>1</v>
      </c>
      <c r="S82" s="62">
        <v>12</v>
      </c>
      <c r="T82" s="30"/>
    </row>
    <row r="83" spans="1:20">
      <c r="A83" s="233"/>
      <c r="B83" s="233"/>
      <c r="C83" s="16" t="s">
        <v>73</v>
      </c>
      <c r="D83" s="24"/>
      <c r="E83" s="25"/>
      <c r="F83" s="26"/>
      <c r="G83" s="27">
        <v>6</v>
      </c>
      <c r="H83" s="25">
        <v>1</v>
      </c>
      <c r="I83" s="28">
        <v>10</v>
      </c>
      <c r="J83" s="24"/>
      <c r="K83" s="25"/>
      <c r="L83" s="26"/>
      <c r="M83" s="27"/>
      <c r="N83" s="25"/>
      <c r="O83" s="28"/>
      <c r="P83" s="29"/>
      <c r="Q83" s="24">
        <v>6</v>
      </c>
      <c r="R83" s="25">
        <v>1</v>
      </c>
      <c r="S83" s="26">
        <v>10</v>
      </c>
      <c r="T83" s="30"/>
    </row>
    <row r="84" spans="1:20">
      <c r="A84" s="233"/>
      <c r="B84" s="233"/>
      <c r="C84" s="16" t="s">
        <v>72</v>
      </c>
      <c r="D84" s="24"/>
      <c r="E84" s="25"/>
      <c r="F84" s="26"/>
      <c r="G84" s="27"/>
      <c r="H84" s="25"/>
      <c r="I84" s="28"/>
      <c r="J84" s="24">
        <v>2</v>
      </c>
      <c r="K84" s="25">
        <v>1</v>
      </c>
      <c r="L84" s="26">
        <v>10</v>
      </c>
      <c r="M84" s="27"/>
      <c r="N84" s="25"/>
      <c r="O84" s="28"/>
      <c r="P84" s="29">
        <v>2</v>
      </c>
      <c r="Q84" s="24">
        <v>2</v>
      </c>
      <c r="R84" s="25">
        <v>1</v>
      </c>
      <c r="S84" s="26">
        <v>10</v>
      </c>
      <c r="T84" s="30"/>
    </row>
    <row r="85" spans="1:20">
      <c r="A85" s="233"/>
      <c r="B85" s="233"/>
      <c r="C85" s="50" t="s">
        <v>135</v>
      </c>
      <c r="D85" s="24"/>
      <c r="E85" s="25"/>
      <c r="F85" s="26"/>
      <c r="G85" s="27">
        <v>4</v>
      </c>
      <c r="H85" s="25">
        <v>1</v>
      </c>
      <c r="I85" s="28">
        <v>12</v>
      </c>
      <c r="J85" s="24"/>
      <c r="K85" s="25"/>
      <c r="L85" s="26"/>
      <c r="M85" s="27"/>
      <c r="N85" s="25"/>
      <c r="O85" s="28"/>
      <c r="P85" s="29"/>
      <c r="Q85" s="24">
        <v>4</v>
      </c>
      <c r="R85" s="25">
        <v>1</v>
      </c>
      <c r="S85" s="26">
        <v>12</v>
      </c>
      <c r="T85" s="30"/>
    </row>
    <row r="86" spans="1:20">
      <c r="A86" s="233"/>
      <c r="B86" s="233"/>
      <c r="C86" s="84" t="s">
        <v>68</v>
      </c>
      <c r="D86" s="85">
        <v>2</v>
      </c>
      <c r="E86" s="83">
        <v>1</v>
      </c>
      <c r="F86" s="86">
        <v>12</v>
      </c>
      <c r="G86" s="82"/>
      <c r="H86" s="83"/>
      <c r="I86" s="84"/>
      <c r="J86" s="85"/>
      <c r="K86" s="83"/>
      <c r="L86" s="86"/>
      <c r="M86" s="82"/>
      <c r="N86" s="83"/>
      <c r="O86" s="84"/>
      <c r="P86" s="87"/>
      <c r="Q86" s="85">
        <v>2</v>
      </c>
      <c r="R86" s="83">
        <v>1</v>
      </c>
      <c r="S86" s="86">
        <v>12</v>
      </c>
      <c r="T86" s="30"/>
    </row>
    <row r="87" spans="1:20">
      <c r="A87" s="233"/>
      <c r="B87" s="233"/>
      <c r="C87" s="37"/>
      <c r="D87" s="33"/>
      <c r="E87" s="34"/>
      <c r="F87" s="35"/>
      <c r="G87" s="36"/>
      <c r="H87" s="34"/>
      <c r="I87" s="37"/>
      <c r="J87" s="33"/>
      <c r="K87" s="34"/>
      <c r="L87" s="35"/>
      <c r="M87" s="36"/>
      <c r="N87" s="34"/>
      <c r="O87" s="37"/>
      <c r="P87" s="39">
        <f>SUM(P81:P86)</f>
        <v>2</v>
      </c>
      <c r="Q87" s="39">
        <f>SUM(Q79:Q86)</f>
        <v>23</v>
      </c>
      <c r="R87" s="40">
        <f>SUM(R79:R86)</f>
        <v>8</v>
      </c>
      <c r="S87" s="41">
        <f>SUM(S79:S86)</f>
        <v>90</v>
      </c>
      <c r="T87" s="30"/>
    </row>
    <row r="88" spans="1:20" ht="12.75" customHeight="1">
      <c r="A88" s="238"/>
      <c r="B88" s="237" t="s">
        <v>32</v>
      </c>
      <c r="C88" s="131"/>
      <c r="D88" s="52"/>
      <c r="E88" s="53"/>
      <c r="F88" s="54"/>
      <c r="G88" s="56"/>
      <c r="H88" s="53"/>
      <c r="I88" s="57"/>
      <c r="J88" s="52"/>
      <c r="K88" s="53"/>
      <c r="L88" s="54"/>
      <c r="M88" s="56"/>
      <c r="N88" s="53"/>
      <c r="O88" s="57"/>
      <c r="P88" s="58"/>
      <c r="Q88" s="52"/>
      <c r="R88" s="53"/>
      <c r="S88" s="54"/>
      <c r="T88" s="30"/>
    </row>
    <row r="89" spans="1:20">
      <c r="A89" s="238"/>
      <c r="B89" s="238"/>
      <c r="C89" s="50" t="s">
        <v>136</v>
      </c>
      <c r="D89" s="24"/>
      <c r="E89" s="25"/>
      <c r="F89" s="26"/>
      <c r="G89" s="27">
        <v>1</v>
      </c>
      <c r="H89" s="25">
        <v>1</v>
      </c>
      <c r="I89" s="28">
        <v>10</v>
      </c>
      <c r="J89" s="24"/>
      <c r="K89" s="25"/>
      <c r="L89" s="26"/>
      <c r="M89" s="27"/>
      <c r="N89" s="25"/>
      <c r="O89" s="28"/>
      <c r="P89" s="29"/>
      <c r="Q89" s="24">
        <v>1</v>
      </c>
      <c r="R89" s="25">
        <v>1</v>
      </c>
      <c r="S89" s="26">
        <v>10</v>
      </c>
      <c r="T89" s="30"/>
    </row>
    <row r="90" spans="1:20">
      <c r="A90" s="238"/>
      <c r="B90" s="238"/>
      <c r="C90" s="50" t="s">
        <v>106</v>
      </c>
      <c r="D90" s="24"/>
      <c r="E90" s="53"/>
      <c r="F90" s="54"/>
      <c r="G90" s="56"/>
      <c r="H90" s="53"/>
      <c r="I90" s="57"/>
      <c r="J90" s="24">
        <v>6</v>
      </c>
      <c r="K90" s="25">
        <v>1</v>
      </c>
      <c r="L90" s="26">
        <v>10</v>
      </c>
      <c r="M90" s="27"/>
      <c r="N90" s="25"/>
      <c r="O90" s="28"/>
      <c r="P90" s="29"/>
      <c r="Q90" s="24">
        <v>6</v>
      </c>
      <c r="R90" s="25">
        <v>1</v>
      </c>
      <c r="S90" s="26">
        <v>10</v>
      </c>
      <c r="T90" s="30"/>
    </row>
    <row r="91" spans="1:20">
      <c r="A91" s="238"/>
      <c r="B91" s="238"/>
      <c r="C91" s="51" t="s">
        <v>137</v>
      </c>
      <c r="D91" s="85">
        <v>4</v>
      </c>
      <c r="E91" s="83">
        <v>1</v>
      </c>
      <c r="F91" s="86">
        <v>12</v>
      </c>
      <c r="G91" s="82"/>
      <c r="H91" s="83"/>
      <c r="I91" s="84"/>
      <c r="J91" s="85"/>
      <c r="K91" s="83"/>
      <c r="L91" s="86"/>
      <c r="M91" s="82"/>
      <c r="N91" s="83"/>
      <c r="O91" s="84"/>
      <c r="P91" s="87"/>
      <c r="Q91" s="85">
        <v>4</v>
      </c>
      <c r="R91" s="83">
        <v>1</v>
      </c>
      <c r="S91" s="86">
        <v>12</v>
      </c>
      <c r="T91" s="30"/>
    </row>
    <row r="92" spans="1:20">
      <c r="A92" s="238"/>
      <c r="B92" s="238"/>
      <c r="C92" s="84" t="s">
        <v>107</v>
      </c>
      <c r="D92" s="85"/>
      <c r="E92" s="83"/>
      <c r="F92" s="86"/>
      <c r="G92" s="82">
        <v>4</v>
      </c>
      <c r="H92" s="83">
        <v>1</v>
      </c>
      <c r="I92" s="84">
        <v>12</v>
      </c>
      <c r="J92" s="85"/>
      <c r="K92" s="83"/>
      <c r="L92" s="86"/>
      <c r="M92" s="82"/>
      <c r="N92" s="83"/>
      <c r="O92" s="84"/>
      <c r="P92" s="87"/>
      <c r="Q92" s="85">
        <v>4</v>
      </c>
      <c r="R92" s="83">
        <v>1</v>
      </c>
      <c r="S92" s="86">
        <v>12</v>
      </c>
      <c r="T92" s="30"/>
    </row>
    <row r="93" spans="1:20">
      <c r="A93" s="238"/>
      <c r="B93" s="238"/>
      <c r="C93" s="84" t="s">
        <v>138</v>
      </c>
      <c r="D93" s="85">
        <v>2</v>
      </c>
      <c r="E93" s="83">
        <v>1</v>
      </c>
      <c r="F93" s="86">
        <v>12</v>
      </c>
      <c r="G93" s="82"/>
      <c r="H93" s="83"/>
      <c r="I93" s="84"/>
      <c r="J93" s="85"/>
      <c r="K93" s="83"/>
      <c r="L93" s="86"/>
      <c r="M93" s="82"/>
      <c r="N93" s="83"/>
      <c r="O93" s="84"/>
      <c r="P93" s="87"/>
      <c r="Q93" s="85">
        <v>2</v>
      </c>
      <c r="R93" s="83">
        <v>1</v>
      </c>
      <c r="S93" s="86">
        <v>12</v>
      </c>
      <c r="T93" s="30"/>
    </row>
    <row r="94" spans="1:20">
      <c r="A94" s="238"/>
      <c r="B94" s="238"/>
      <c r="C94" s="84" t="s">
        <v>108</v>
      </c>
      <c r="D94" s="85">
        <v>6</v>
      </c>
      <c r="E94" s="83">
        <v>1</v>
      </c>
      <c r="F94" s="86">
        <v>12</v>
      </c>
      <c r="G94" s="82"/>
      <c r="H94" s="83"/>
      <c r="I94" s="84"/>
      <c r="J94" s="85"/>
      <c r="K94" s="83"/>
      <c r="L94" s="86"/>
      <c r="M94" s="82"/>
      <c r="N94" s="83"/>
      <c r="O94" s="84"/>
      <c r="P94" s="87"/>
      <c r="Q94" s="85">
        <v>6</v>
      </c>
      <c r="R94" s="83">
        <v>1</v>
      </c>
      <c r="S94" s="86">
        <v>12</v>
      </c>
      <c r="T94" s="30"/>
    </row>
    <row r="95" spans="1:20" ht="16.5" customHeight="1">
      <c r="A95" s="238"/>
      <c r="B95" s="238"/>
      <c r="C95" s="37"/>
      <c r="D95" s="33"/>
      <c r="E95" s="34"/>
      <c r="F95" s="35"/>
      <c r="G95" s="36"/>
      <c r="H95" s="34"/>
      <c r="I95" s="37"/>
      <c r="J95" s="33"/>
      <c r="K95" s="34"/>
      <c r="L95" s="35"/>
      <c r="M95" s="36"/>
      <c r="N95" s="34"/>
      <c r="O95" s="37"/>
      <c r="P95" s="38"/>
      <c r="Q95" s="39">
        <f>SUM(Q88:Q94)</f>
        <v>23</v>
      </c>
      <c r="R95" s="40">
        <f>SUM(R88:R94)</f>
        <v>6</v>
      </c>
      <c r="S95" s="41">
        <f>SUM(S88:S94)</f>
        <v>68</v>
      </c>
      <c r="T95" s="30"/>
    </row>
    <row r="96" spans="1:20">
      <c r="A96" s="111"/>
      <c r="B96" s="112"/>
      <c r="C96" s="113"/>
      <c r="D96" s="111"/>
      <c r="E96" s="112"/>
      <c r="F96" s="114"/>
      <c r="G96" s="115"/>
      <c r="H96" s="112"/>
      <c r="I96" s="113"/>
      <c r="J96" s="111"/>
      <c r="K96" s="112"/>
      <c r="L96" s="114"/>
      <c r="M96" s="115"/>
      <c r="N96" s="112"/>
      <c r="O96" s="113"/>
      <c r="P96" s="116"/>
      <c r="Q96" s="117"/>
      <c r="R96" s="118"/>
      <c r="S96" s="119"/>
    </row>
    <row r="97" spans="1:19">
      <c r="A97" s="120"/>
      <c r="B97" s="121"/>
      <c r="C97" s="122" t="s">
        <v>34</v>
      </c>
      <c r="D97" s="120"/>
      <c r="E97" s="121"/>
      <c r="F97" s="123"/>
      <c r="G97" s="124"/>
      <c r="H97" s="121"/>
      <c r="I97" s="125"/>
      <c r="J97" s="120"/>
      <c r="K97" s="121"/>
      <c r="L97" s="123"/>
      <c r="M97" s="124"/>
      <c r="N97" s="121"/>
      <c r="O97" s="125"/>
      <c r="P97" s="126">
        <f>SUM(P18,P48,P52,P72,P78,P87,P95)</f>
        <v>4</v>
      </c>
      <c r="Q97" s="126">
        <f>SUM(Q18,Q48,Q52,Q72,Q78,Q87,Q95)</f>
        <v>208</v>
      </c>
      <c r="R97" s="127">
        <f>SUM(R18,R48,R52,R72,R78,R87,R95)</f>
        <v>72</v>
      </c>
      <c r="S97" s="128">
        <f>SUM(S18,S48,S52,S72,S78,S87,S95)</f>
        <v>787</v>
      </c>
    </row>
  </sheetData>
  <mergeCells count="34">
    <mergeCell ref="A73:A78"/>
    <mergeCell ref="B73:B78"/>
    <mergeCell ref="A79:A87"/>
    <mergeCell ref="B79:B87"/>
    <mergeCell ref="A88:A95"/>
    <mergeCell ref="B88:B95"/>
    <mergeCell ref="A19:A48"/>
    <mergeCell ref="B19:B48"/>
    <mergeCell ref="A49:A52"/>
    <mergeCell ref="B49:B51"/>
    <mergeCell ref="A53:A71"/>
    <mergeCell ref="B53:B72"/>
    <mergeCell ref="D11:F11"/>
    <mergeCell ref="G11:I11"/>
    <mergeCell ref="J11:L11"/>
    <mergeCell ref="Q11:S11"/>
    <mergeCell ref="A12:A18"/>
    <mergeCell ref="B12:B18"/>
    <mergeCell ref="A6:AA6"/>
    <mergeCell ref="A8:A10"/>
    <mergeCell ref="B8:B10"/>
    <mergeCell ref="C8:C10"/>
    <mergeCell ref="D8:S8"/>
    <mergeCell ref="D9:F9"/>
    <mergeCell ref="G9:I9"/>
    <mergeCell ref="J9:L9"/>
    <mergeCell ref="M9:O9"/>
    <mergeCell ref="P9:P10"/>
    <mergeCell ref="Q9:S9"/>
    <mergeCell ref="I1:U1"/>
    <mergeCell ref="I2:U2"/>
    <mergeCell ref="I3:U3"/>
    <mergeCell ref="I4:S4"/>
    <mergeCell ref="A5:AA5"/>
  </mergeCells>
  <pageMargins left="0.31527777777777799" right="0.55138888888888904" top="0.27569444444444402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3"/>
  <sheetViews>
    <sheetView topLeftCell="A77" zoomScale="98" zoomScaleNormal="98" workbookViewId="0">
      <selection activeCell="O103" sqref="O103"/>
    </sheetView>
  </sheetViews>
  <sheetFormatPr defaultRowHeight="12.75"/>
  <cols>
    <col min="1" max="1" width="5.140625"/>
    <col min="2" max="2" width="26.7109375"/>
    <col min="3" max="3" width="35.140625"/>
    <col min="4" max="18" width="4.28515625"/>
    <col min="19" max="19" width="5.7109375"/>
    <col min="20" max="20" width="2.28515625"/>
    <col min="21" max="21" width="1.5703125"/>
    <col min="22" max="23" width="1.42578125"/>
    <col min="24" max="24" width="1.7109375"/>
    <col min="25" max="25" width="2"/>
    <col min="26" max="27" width="2.42578125"/>
    <col min="28" max="1025" width="8.7109375"/>
  </cols>
  <sheetData>
    <row r="1" spans="1:27" ht="18.75" customHeight="1">
      <c r="D1" s="1"/>
      <c r="E1" s="1"/>
      <c r="F1" s="1"/>
      <c r="G1" s="1"/>
      <c r="H1" s="1"/>
      <c r="I1" s="204" t="s">
        <v>0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7" ht="13.5" customHeight="1">
      <c r="D2" s="1"/>
      <c r="E2" s="1"/>
      <c r="F2" s="1"/>
      <c r="G2" s="1"/>
      <c r="H2" s="1"/>
      <c r="I2" s="205" t="s">
        <v>139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7" ht="13.5" customHeight="1">
      <c r="D3" s="1"/>
      <c r="E3" s="1"/>
      <c r="F3" s="1"/>
      <c r="G3" s="1"/>
      <c r="H3" s="1"/>
      <c r="I3" s="205" t="s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7" ht="15.75" customHeight="1">
      <c r="D4" s="1"/>
      <c r="E4" s="1"/>
      <c r="F4" s="1"/>
      <c r="G4" s="1"/>
      <c r="H4" s="1"/>
      <c r="I4" s="205" t="s">
        <v>140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27" ht="31.5" customHeight="1">
      <c r="A5" s="207" t="s">
        <v>141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7" ht="24.75" customHeight="1">
      <c r="A6" s="208" t="s">
        <v>142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8" spans="1:27" ht="25.5" customHeight="1">
      <c r="A8" s="209" t="s">
        <v>4</v>
      </c>
      <c r="B8" s="210" t="s">
        <v>5</v>
      </c>
      <c r="C8" s="210" t="s">
        <v>6</v>
      </c>
      <c r="D8" s="211" t="s">
        <v>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27" ht="14.25" customHeight="1">
      <c r="A9" s="209"/>
      <c r="B9" s="210"/>
      <c r="C9" s="210"/>
      <c r="D9" s="212" t="s">
        <v>8</v>
      </c>
      <c r="E9" s="212"/>
      <c r="F9" s="212"/>
      <c r="G9" s="213" t="s">
        <v>9</v>
      </c>
      <c r="H9" s="213"/>
      <c r="I9" s="213"/>
      <c r="J9" s="212" t="s">
        <v>10</v>
      </c>
      <c r="K9" s="212"/>
      <c r="L9" s="212"/>
      <c r="M9" s="212" t="s">
        <v>11</v>
      </c>
      <c r="N9" s="212"/>
      <c r="O9" s="212"/>
      <c r="P9" s="214" t="s">
        <v>12</v>
      </c>
      <c r="Q9" s="215" t="s">
        <v>13</v>
      </c>
      <c r="R9" s="215"/>
      <c r="S9" s="215"/>
    </row>
    <row r="10" spans="1:27" ht="29.25" customHeight="1">
      <c r="A10" s="209"/>
      <c r="B10" s="210"/>
      <c r="C10" s="210"/>
      <c r="D10" s="2" t="s">
        <v>14</v>
      </c>
      <c r="E10" s="3" t="s">
        <v>15</v>
      </c>
      <c r="F10" s="4" t="s">
        <v>38</v>
      </c>
      <c r="G10" s="5" t="s">
        <v>14</v>
      </c>
      <c r="H10" s="3" t="s">
        <v>15</v>
      </c>
      <c r="I10" s="6" t="s">
        <v>38</v>
      </c>
      <c r="J10" s="2" t="s">
        <v>14</v>
      </c>
      <c r="K10" s="3" t="s">
        <v>15</v>
      </c>
      <c r="L10" s="4" t="s">
        <v>38</v>
      </c>
      <c r="M10" s="7" t="s">
        <v>14</v>
      </c>
      <c r="N10" s="8" t="s">
        <v>15</v>
      </c>
      <c r="O10" s="9" t="s">
        <v>38</v>
      </c>
      <c r="P10" s="214"/>
      <c r="Q10" s="2" t="s">
        <v>14</v>
      </c>
      <c r="R10" s="3" t="s">
        <v>15</v>
      </c>
      <c r="S10" s="4" t="s">
        <v>38</v>
      </c>
    </row>
    <row r="11" spans="1:27">
      <c r="A11" s="10">
        <v>1</v>
      </c>
      <c r="B11" s="10">
        <v>2</v>
      </c>
      <c r="C11" s="11">
        <v>3</v>
      </c>
      <c r="D11" s="227">
        <v>4</v>
      </c>
      <c r="E11" s="227"/>
      <c r="F11" s="227"/>
      <c r="G11" s="228">
        <v>5</v>
      </c>
      <c r="H11" s="228"/>
      <c r="I11" s="228"/>
      <c r="J11" s="227">
        <v>6</v>
      </c>
      <c r="K11" s="227"/>
      <c r="L11" s="227"/>
      <c r="M11" s="14"/>
      <c r="N11" s="14"/>
      <c r="O11" s="13"/>
      <c r="P11" s="12">
        <v>7</v>
      </c>
      <c r="Q11" s="227">
        <v>8</v>
      </c>
      <c r="R11" s="227"/>
      <c r="S11" s="227"/>
    </row>
    <row r="12" spans="1:27" ht="15" customHeight="1">
      <c r="A12" s="229" t="s">
        <v>16</v>
      </c>
      <c r="B12" s="230" t="s">
        <v>17</v>
      </c>
      <c r="C12" s="135"/>
      <c r="D12" s="17"/>
      <c r="E12" s="18"/>
      <c r="F12" s="19"/>
      <c r="G12" s="20"/>
      <c r="H12" s="18"/>
      <c r="I12" s="21"/>
      <c r="J12" s="17"/>
      <c r="K12" s="18"/>
      <c r="L12" s="19"/>
      <c r="M12" s="20"/>
      <c r="N12" s="18"/>
      <c r="O12" s="21"/>
      <c r="P12" s="22"/>
      <c r="Q12" s="17"/>
      <c r="R12" s="18"/>
      <c r="S12" s="19"/>
    </row>
    <row r="13" spans="1:27">
      <c r="A13" s="229"/>
      <c r="B13" s="230"/>
      <c r="C13" s="51" t="s">
        <v>143</v>
      </c>
      <c r="D13" s="24">
        <v>4</v>
      </c>
      <c r="E13" s="25">
        <v>1</v>
      </c>
      <c r="F13" s="26">
        <v>15</v>
      </c>
      <c r="G13" s="27"/>
      <c r="H13" s="25"/>
      <c r="I13" s="28"/>
      <c r="J13" s="109"/>
      <c r="K13" s="107"/>
      <c r="L13" s="26"/>
      <c r="M13" s="27"/>
      <c r="N13" s="25"/>
      <c r="O13" s="28"/>
      <c r="P13" s="29"/>
      <c r="Q13" s="24">
        <v>4</v>
      </c>
      <c r="R13" s="25">
        <v>1</v>
      </c>
      <c r="S13" s="26">
        <v>15</v>
      </c>
    </row>
    <row r="14" spans="1:27">
      <c r="A14" s="229"/>
      <c r="B14" s="230"/>
      <c r="C14" s="94" t="s">
        <v>144</v>
      </c>
      <c r="D14" s="52"/>
      <c r="E14" s="53"/>
      <c r="F14" s="54"/>
      <c r="G14" s="27">
        <v>2</v>
      </c>
      <c r="H14" s="25">
        <v>1</v>
      </c>
      <c r="I14" s="28">
        <v>18</v>
      </c>
      <c r="J14" s="24"/>
      <c r="K14" s="25"/>
      <c r="L14" s="26"/>
      <c r="M14" s="27"/>
      <c r="N14" s="25"/>
      <c r="O14" s="28"/>
      <c r="P14" s="29"/>
      <c r="Q14" s="24">
        <v>2</v>
      </c>
      <c r="R14" s="25">
        <v>1</v>
      </c>
      <c r="S14" s="26">
        <v>18</v>
      </c>
    </row>
    <row r="15" spans="1:27">
      <c r="A15" s="229"/>
      <c r="B15" s="230"/>
      <c r="C15" s="23" t="s">
        <v>40</v>
      </c>
      <c r="D15" s="24">
        <v>2</v>
      </c>
      <c r="E15" s="25">
        <v>1</v>
      </c>
      <c r="F15" s="26">
        <v>15</v>
      </c>
      <c r="G15" s="27"/>
      <c r="H15" s="25"/>
      <c r="I15" s="28"/>
      <c r="J15" s="24"/>
      <c r="K15" s="25"/>
      <c r="L15" s="26"/>
      <c r="M15" s="27"/>
      <c r="N15" s="25"/>
      <c r="O15" s="28"/>
      <c r="P15" s="29"/>
      <c r="Q15" s="24">
        <v>2</v>
      </c>
      <c r="R15" s="25">
        <v>1</v>
      </c>
      <c r="S15" s="26">
        <v>15</v>
      </c>
    </row>
    <row r="16" spans="1:27">
      <c r="A16" s="229"/>
      <c r="B16" s="230"/>
      <c r="C16" s="31" t="s">
        <v>145</v>
      </c>
      <c r="D16" s="24">
        <v>2</v>
      </c>
      <c r="E16" s="25">
        <v>2</v>
      </c>
      <c r="F16" s="26">
        <v>30</v>
      </c>
      <c r="G16" s="106"/>
      <c r="H16" s="107"/>
      <c r="I16" s="108"/>
      <c r="J16" s="24"/>
      <c r="K16" s="25"/>
      <c r="L16" s="26"/>
      <c r="M16" s="27"/>
      <c r="N16" s="25"/>
      <c r="O16" s="28"/>
      <c r="P16" s="29"/>
      <c r="Q16" s="24">
        <v>4</v>
      </c>
      <c r="R16" s="25">
        <v>2</v>
      </c>
      <c r="S16" s="26">
        <v>30</v>
      </c>
    </row>
    <row r="17" spans="1:19">
      <c r="A17" s="229"/>
      <c r="B17" s="230"/>
      <c r="C17" s="51" t="s">
        <v>113</v>
      </c>
      <c r="D17" s="24">
        <v>2</v>
      </c>
      <c r="E17" s="83">
        <v>1</v>
      </c>
      <c r="F17" s="86">
        <v>12</v>
      </c>
      <c r="G17" s="82"/>
      <c r="H17" s="83"/>
      <c r="I17" s="84"/>
      <c r="J17" s="85"/>
      <c r="K17" s="83"/>
      <c r="L17" s="86"/>
      <c r="M17" s="82"/>
      <c r="N17" s="83"/>
      <c r="O17" s="84"/>
      <c r="P17" s="87"/>
      <c r="Q17" s="85">
        <v>2</v>
      </c>
      <c r="R17" s="83">
        <v>1</v>
      </c>
      <c r="S17" s="86">
        <v>12</v>
      </c>
    </row>
    <row r="18" spans="1:19">
      <c r="A18" s="229"/>
      <c r="B18" s="230"/>
      <c r="C18" s="130"/>
      <c r="D18" s="85"/>
      <c r="E18" s="83"/>
      <c r="F18" s="86"/>
      <c r="G18" s="82"/>
      <c r="H18" s="83"/>
      <c r="I18" s="84"/>
      <c r="J18" s="85"/>
      <c r="K18" s="83"/>
      <c r="L18" s="86"/>
      <c r="M18" s="82"/>
      <c r="N18" s="83"/>
      <c r="O18" s="84"/>
      <c r="P18" s="87"/>
      <c r="Q18" s="85"/>
      <c r="R18" s="83"/>
      <c r="S18" s="86"/>
    </row>
    <row r="19" spans="1:19" ht="18.75" customHeight="1">
      <c r="A19" s="229"/>
      <c r="B19" s="230"/>
      <c r="C19" s="32"/>
      <c r="D19" s="33"/>
      <c r="E19" s="34"/>
      <c r="F19" s="35"/>
      <c r="G19" s="36"/>
      <c r="H19" s="34"/>
      <c r="I19" s="37"/>
      <c r="J19" s="33"/>
      <c r="K19" s="34"/>
      <c r="L19" s="35"/>
      <c r="M19" s="36"/>
      <c r="N19" s="34"/>
      <c r="O19" s="37"/>
      <c r="P19" s="38"/>
      <c r="Q19" s="39">
        <f>SUM(Q13:Q18)</f>
        <v>14</v>
      </c>
      <c r="R19" s="40">
        <f>SUM(R13:R18)</f>
        <v>6</v>
      </c>
      <c r="S19" s="41">
        <f>SUM(S13:S18)</f>
        <v>90</v>
      </c>
    </row>
    <row r="20" spans="1:19" ht="12.75" customHeight="1">
      <c r="A20" s="231" t="s">
        <v>18</v>
      </c>
      <c r="B20" s="232" t="s">
        <v>114</v>
      </c>
      <c r="C20" s="43" t="s">
        <v>42</v>
      </c>
      <c r="D20" s="44"/>
      <c r="E20" s="45"/>
      <c r="F20" s="46"/>
      <c r="G20" s="47"/>
      <c r="H20" s="45"/>
      <c r="I20" s="48"/>
      <c r="J20" s="44"/>
      <c r="K20" s="45"/>
      <c r="L20" s="46"/>
      <c r="M20" s="47"/>
      <c r="N20" s="45"/>
      <c r="O20" s="48"/>
      <c r="P20" s="49"/>
      <c r="Q20" s="44"/>
      <c r="R20" s="45"/>
      <c r="S20" s="46"/>
    </row>
    <row r="21" spans="1:19">
      <c r="A21" s="231"/>
      <c r="B21" s="232"/>
      <c r="C21" s="31" t="s">
        <v>43</v>
      </c>
      <c r="D21" s="24">
        <v>2</v>
      </c>
      <c r="E21" s="25">
        <v>1</v>
      </c>
      <c r="F21" s="26">
        <v>15</v>
      </c>
      <c r="G21" s="106">
        <v>2</v>
      </c>
      <c r="H21" s="107">
        <v>1</v>
      </c>
      <c r="I21" s="108">
        <v>12</v>
      </c>
      <c r="J21" s="24"/>
      <c r="K21" s="25"/>
      <c r="L21" s="26"/>
      <c r="M21" s="27"/>
      <c r="N21" s="25"/>
      <c r="O21" s="28"/>
      <c r="P21" s="29"/>
      <c r="Q21" s="24">
        <v>4</v>
      </c>
      <c r="R21" s="25">
        <v>2</v>
      </c>
      <c r="S21" s="26">
        <v>27</v>
      </c>
    </row>
    <row r="22" spans="1:19">
      <c r="A22" s="231"/>
      <c r="B22" s="232"/>
      <c r="C22" s="50" t="s">
        <v>44</v>
      </c>
      <c r="D22" s="24">
        <v>6</v>
      </c>
      <c r="E22" s="25">
        <v>1</v>
      </c>
      <c r="F22" s="26">
        <v>16</v>
      </c>
      <c r="G22" s="27"/>
      <c r="H22" s="25"/>
      <c r="I22" s="28"/>
      <c r="J22" s="24"/>
      <c r="K22" s="25"/>
      <c r="L22" s="26"/>
      <c r="M22" s="106"/>
      <c r="N22" s="107"/>
      <c r="O22" s="108"/>
      <c r="P22" s="29"/>
      <c r="Q22" s="24">
        <v>6</v>
      </c>
      <c r="R22" s="25">
        <v>1</v>
      </c>
      <c r="S22" s="26">
        <v>16</v>
      </c>
    </row>
    <row r="23" spans="1:19">
      <c r="A23" s="231"/>
      <c r="B23" s="232"/>
      <c r="C23" s="51" t="s">
        <v>46</v>
      </c>
      <c r="D23" s="24">
        <v>2</v>
      </c>
      <c r="E23" s="25">
        <v>1</v>
      </c>
      <c r="F23" s="26">
        <v>16</v>
      </c>
      <c r="G23" s="27"/>
      <c r="H23" s="25"/>
      <c r="I23" s="28"/>
      <c r="J23" s="24"/>
      <c r="K23" s="25"/>
      <c r="L23" s="26"/>
      <c r="M23" s="27"/>
      <c r="N23" s="25"/>
      <c r="O23" s="28"/>
      <c r="P23" s="29"/>
      <c r="Q23" s="24">
        <v>2</v>
      </c>
      <c r="R23" s="25">
        <v>1</v>
      </c>
      <c r="S23" s="26">
        <v>16</v>
      </c>
    </row>
    <row r="24" spans="1:19">
      <c r="A24" s="231"/>
      <c r="B24" s="232"/>
      <c r="C24" s="51" t="s">
        <v>125</v>
      </c>
      <c r="D24" s="24">
        <v>1</v>
      </c>
      <c r="E24" s="25">
        <v>1</v>
      </c>
      <c r="F24" s="26">
        <v>13</v>
      </c>
      <c r="G24" s="27"/>
      <c r="H24" s="25"/>
      <c r="I24" s="28"/>
      <c r="J24" s="24"/>
      <c r="K24" s="25"/>
      <c r="L24" s="26"/>
      <c r="M24" s="27"/>
      <c r="N24" s="25"/>
      <c r="O24" s="28"/>
      <c r="P24" s="29"/>
      <c r="Q24" s="24">
        <v>1</v>
      </c>
      <c r="R24" s="25">
        <v>1</v>
      </c>
      <c r="S24" s="26">
        <v>13</v>
      </c>
    </row>
    <row r="25" spans="1:19">
      <c r="A25" s="231"/>
      <c r="B25" s="232"/>
      <c r="C25" s="50" t="s">
        <v>115</v>
      </c>
      <c r="D25" s="24">
        <v>2</v>
      </c>
      <c r="E25" s="25">
        <v>1</v>
      </c>
      <c r="F25" s="26">
        <v>15</v>
      </c>
      <c r="G25" s="24"/>
      <c r="H25" s="25"/>
      <c r="I25" s="26"/>
      <c r="J25" s="24"/>
      <c r="K25" s="25"/>
      <c r="L25" s="26"/>
      <c r="M25" s="27"/>
      <c r="N25" s="25"/>
      <c r="O25" s="28"/>
      <c r="P25" s="29"/>
      <c r="Q25" s="24">
        <v>2</v>
      </c>
      <c r="R25" s="25">
        <v>1</v>
      </c>
      <c r="S25" s="26">
        <v>15</v>
      </c>
    </row>
    <row r="26" spans="1:19">
      <c r="A26" s="231"/>
      <c r="B26" s="232"/>
      <c r="C26" s="55" t="s">
        <v>47</v>
      </c>
      <c r="D26" s="52"/>
      <c r="E26" s="53"/>
      <c r="F26" s="54"/>
      <c r="G26" s="56"/>
      <c r="H26" s="53"/>
      <c r="I26" s="57"/>
      <c r="J26" s="52"/>
      <c r="K26" s="53"/>
      <c r="L26" s="54"/>
      <c r="M26" s="56"/>
      <c r="N26" s="53"/>
      <c r="O26" s="57"/>
      <c r="P26" s="58"/>
      <c r="Q26" s="52"/>
      <c r="R26" s="53"/>
      <c r="S26" s="54"/>
    </row>
    <row r="27" spans="1:19">
      <c r="A27" s="231"/>
      <c r="B27" s="232"/>
      <c r="C27" s="31" t="s">
        <v>48</v>
      </c>
      <c r="D27" s="24">
        <v>4</v>
      </c>
      <c r="E27" s="25">
        <v>1</v>
      </c>
      <c r="F27" s="26">
        <v>15</v>
      </c>
      <c r="G27" s="27"/>
      <c r="H27" s="25"/>
      <c r="I27" s="28"/>
      <c r="J27" s="24"/>
      <c r="K27" s="25"/>
      <c r="L27" s="26"/>
      <c r="M27" s="27"/>
      <c r="N27" s="25"/>
      <c r="O27" s="28"/>
      <c r="P27" s="29"/>
      <c r="Q27" s="24">
        <v>4</v>
      </c>
      <c r="R27" s="25">
        <v>1</v>
      </c>
      <c r="S27" s="26">
        <v>15</v>
      </c>
    </row>
    <row r="28" spans="1:19">
      <c r="A28" s="231"/>
      <c r="B28" s="232"/>
      <c r="C28" s="31" t="s">
        <v>49</v>
      </c>
      <c r="D28" s="24">
        <v>2</v>
      </c>
      <c r="E28" s="25">
        <v>1</v>
      </c>
      <c r="F28" s="26">
        <v>10</v>
      </c>
      <c r="G28" s="27"/>
      <c r="H28" s="25"/>
      <c r="I28" s="28"/>
      <c r="J28" s="24"/>
      <c r="K28" s="25"/>
      <c r="L28" s="26"/>
      <c r="M28" s="27"/>
      <c r="N28" s="25"/>
      <c r="O28" s="28"/>
      <c r="P28" s="29"/>
      <c r="Q28" s="24">
        <v>2</v>
      </c>
      <c r="R28" s="25">
        <v>1</v>
      </c>
      <c r="S28" s="26">
        <v>10</v>
      </c>
    </row>
    <row r="29" spans="1:19">
      <c r="A29" s="231"/>
      <c r="B29" s="232"/>
      <c r="C29" s="31" t="s">
        <v>50</v>
      </c>
      <c r="D29" s="24">
        <v>1</v>
      </c>
      <c r="E29" s="25">
        <v>1</v>
      </c>
      <c r="F29" s="26">
        <v>18</v>
      </c>
      <c r="G29" s="27"/>
      <c r="H29" s="25"/>
      <c r="I29" s="28"/>
      <c r="J29" s="24"/>
      <c r="K29" s="25"/>
      <c r="L29" s="26"/>
      <c r="M29" s="27"/>
      <c r="N29" s="25"/>
      <c r="O29" s="28"/>
      <c r="P29" s="29"/>
      <c r="Q29" s="24">
        <v>1</v>
      </c>
      <c r="R29" s="25">
        <v>1</v>
      </c>
      <c r="S29" s="26">
        <v>18</v>
      </c>
    </row>
    <row r="30" spans="1:19">
      <c r="A30" s="231"/>
      <c r="B30" s="232"/>
      <c r="C30" s="31" t="s">
        <v>54</v>
      </c>
      <c r="D30" s="24">
        <v>2</v>
      </c>
      <c r="E30" s="25">
        <v>2</v>
      </c>
      <c r="F30" s="26">
        <v>20</v>
      </c>
      <c r="G30" s="106"/>
      <c r="H30" s="107"/>
      <c r="I30" s="108"/>
      <c r="J30" s="24"/>
      <c r="K30" s="25"/>
      <c r="L30" s="26"/>
      <c r="M30" s="27"/>
      <c r="N30" s="25"/>
      <c r="O30" s="28"/>
      <c r="P30" s="29"/>
      <c r="Q30" s="24">
        <v>4</v>
      </c>
      <c r="R30" s="25">
        <v>2</v>
      </c>
      <c r="S30" s="26">
        <v>20</v>
      </c>
    </row>
    <row r="31" spans="1:19">
      <c r="A31" s="231"/>
      <c r="B31" s="232"/>
      <c r="C31" s="43" t="s">
        <v>55</v>
      </c>
      <c r="D31" s="52"/>
      <c r="E31" s="53"/>
      <c r="F31" s="54"/>
      <c r="G31" s="56"/>
      <c r="H31" s="53"/>
      <c r="I31" s="57"/>
      <c r="J31" s="52"/>
      <c r="K31" s="53"/>
      <c r="L31" s="54"/>
      <c r="M31" s="56"/>
      <c r="N31" s="53"/>
      <c r="O31" s="57"/>
      <c r="P31" s="58"/>
      <c r="Q31" s="52"/>
      <c r="R31" s="53"/>
      <c r="S31" s="54"/>
    </row>
    <row r="32" spans="1:19">
      <c r="A32" s="231"/>
      <c r="B32" s="232"/>
      <c r="C32" s="23" t="s">
        <v>56</v>
      </c>
      <c r="D32" s="24">
        <v>2</v>
      </c>
      <c r="E32" s="25">
        <v>1</v>
      </c>
      <c r="F32" s="26">
        <v>12</v>
      </c>
      <c r="G32" s="27"/>
      <c r="H32" s="25"/>
      <c r="I32" s="28"/>
      <c r="J32" s="24"/>
      <c r="K32" s="25"/>
      <c r="L32" s="26"/>
      <c r="M32" s="27">
        <v>2</v>
      </c>
      <c r="N32" s="25">
        <v>1</v>
      </c>
      <c r="O32" s="28">
        <v>8</v>
      </c>
      <c r="P32" s="29">
        <v>2</v>
      </c>
      <c r="Q32" s="24">
        <v>4</v>
      </c>
      <c r="R32" s="25">
        <v>2</v>
      </c>
      <c r="S32" s="26">
        <v>20</v>
      </c>
    </row>
    <row r="33" spans="1:19">
      <c r="A33" s="231"/>
      <c r="B33" s="232"/>
      <c r="C33" s="23" t="s">
        <v>57</v>
      </c>
      <c r="D33" s="24">
        <v>6</v>
      </c>
      <c r="E33" s="25">
        <v>1</v>
      </c>
      <c r="F33" s="26">
        <v>12</v>
      </c>
      <c r="G33" s="106"/>
      <c r="H33" s="107"/>
      <c r="I33" s="108"/>
      <c r="J33" s="24"/>
      <c r="K33" s="25"/>
      <c r="L33" s="26"/>
      <c r="M33" s="27"/>
      <c r="N33" s="25"/>
      <c r="O33" s="28"/>
      <c r="P33" s="29"/>
      <c r="Q33" s="24">
        <v>6</v>
      </c>
      <c r="R33" s="25">
        <v>1</v>
      </c>
      <c r="S33" s="26">
        <v>12</v>
      </c>
    </row>
    <row r="34" spans="1:19">
      <c r="A34" s="231"/>
      <c r="B34" s="232"/>
      <c r="C34" s="50" t="s">
        <v>49</v>
      </c>
      <c r="D34" s="24">
        <v>2</v>
      </c>
      <c r="E34" s="25">
        <v>1</v>
      </c>
      <c r="F34" s="26">
        <v>8</v>
      </c>
      <c r="G34" s="27"/>
      <c r="H34" s="25"/>
      <c r="I34" s="28"/>
      <c r="J34" s="24"/>
      <c r="K34" s="25"/>
      <c r="L34" s="26"/>
      <c r="M34" s="27"/>
      <c r="N34" s="25"/>
      <c r="O34" s="28"/>
      <c r="P34" s="29"/>
      <c r="Q34" s="24">
        <v>2</v>
      </c>
      <c r="R34" s="25">
        <v>1</v>
      </c>
      <c r="S34" s="26">
        <v>8</v>
      </c>
    </row>
    <row r="35" spans="1:19">
      <c r="A35" s="231"/>
      <c r="B35" s="232"/>
      <c r="C35" s="59" t="s">
        <v>59</v>
      </c>
      <c r="D35" s="52"/>
      <c r="E35" s="53"/>
      <c r="F35" s="54"/>
      <c r="G35" s="56"/>
      <c r="H35" s="53"/>
      <c r="I35" s="57"/>
      <c r="J35" s="52"/>
      <c r="K35" s="53"/>
      <c r="L35" s="54"/>
      <c r="M35" s="56"/>
      <c r="N35" s="53"/>
      <c r="O35" s="57"/>
      <c r="P35" s="58"/>
      <c r="Q35" s="52"/>
      <c r="R35" s="53"/>
      <c r="S35" s="54"/>
    </row>
    <row r="36" spans="1:19">
      <c r="A36" s="231"/>
      <c r="B36" s="232"/>
      <c r="C36" s="50" t="s">
        <v>146</v>
      </c>
      <c r="D36" s="24">
        <v>4</v>
      </c>
      <c r="E36" s="25">
        <v>1</v>
      </c>
      <c r="F36" s="26">
        <v>15</v>
      </c>
      <c r="G36" s="27"/>
      <c r="H36" s="25"/>
      <c r="I36" s="28"/>
      <c r="J36" s="24"/>
      <c r="K36" s="25"/>
      <c r="L36" s="26"/>
      <c r="M36" s="27"/>
      <c r="N36" s="25"/>
      <c r="O36" s="28"/>
      <c r="P36" s="29"/>
      <c r="Q36" s="24">
        <v>4</v>
      </c>
      <c r="R36" s="25">
        <v>1</v>
      </c>
      <c r="S36" s="26">
        <v>15</v>
      </c>
    </row>
    <row r="37" spans="1:19">
      <c r="A37" s="231"/>
      <c r="B37" s="232"/>
      <c r="C37" s="50" t="s">
        <v>50</v>
      </c>
      <c r="D37" s="24">
        <v>1</v>
      </c>
      <c r="E37" s="25">
        <v>1</v>
      </c>
      <c r="F37" s="26">
        <v>17</v>
      </c>
      <c r="G37" s="27"/>
      <c r="H37" s="25"/>
      <c r="I37" s="28"/>
      <c r="J37" s="24"/>
      <c r="K37" s="25"/>
      <c r="L37" s="26"/>
      <c r="M37" s="27"/>
      <c r="N37" s="25"/>
      <c r="O37" s="28"/>
      <c r="P37" s="29"/>
      <c r="Q37" s="24">
        <v>1</v>
      </c>
      <c r="R37" s="25">
        <v>1</v>
      </c>
      <c r="S37" s="26">
        <v>17</v>
      </c>
    </row>
    <row r="38" spans="1:19">
      <c r="A38" s="231"/>
      <c r="B38" s="232"/>
      <c r="C38" s="50" t="s">
        <v>147</v>
      </c>
      <c r="D38" s="24">
        <v>2</v>
      </c>
      <c r="E38" s="25">
        <v>1</v>
      </c>
      <c r="F38" s="26">
        <v>15</v>
      </c>
      <c r="G38" s="27"/>
      <c r="H38" s="25"/>
      <c r="I38" s="28"/>
      <c r="J38" s="24"/>
      <c r="K38" s="25"/>
      <c r="L38" s="26"/>
      <c r="M38" s="27"/>
      <c r="N38" s="25"/>
      <c r="O38" s="28"/>
      <c r="P38" s="29"/>
      <c r="Q38" s="24">
        <v>2</v>
      </c>
      <c r="R38" s="25">
        <v>1</v>
      </c>
      <c r="S38" s="26">
        <v>15</v>
      </c>
    </row>
    <row r="39" spans="1:19">
      <c r="A39" s="231"/>
      <c r="B39" s="232"/>
      <c r="C39" s="50" t="s">
        <v>119</v>
      </c>
      <c r="D39" s="24"/>
      <c r="E39" s="25"/>
      <c r="F39" s="26"/>
      <c r="G39" s="27">
        <v>6</v>
      </c>
      <c r="H39" s="25">
        <v>1</v>
      </c>
      <c r="I39" s="28">
        <v>10</v>
      </c>
      <c r="J39" s="24"/>
      <c r="K39" s="25"/>
      <c r="L39" s="26"/>
      <c r="M39" s="27"/>
      <c r="N39" s="25"/>
      <c r="O39" s="28"/>
      <c r="P39" s="29"/>
      <c r="Q39" s="24">
        <v>6</v>
      </c>
      <c r="R39" s="25">
        <v>1</v>
      </c>
      <c r="S39" s="26">
        <v>10</v>
      </c>
    </row>
    <row r="40" spans="1:19">
      <c r="A40" s="231"/>
      <c r="B40" s="232"/>
      <c r="C40" s="50" t="s">
        <v>148</v>
      </c>
      <c r="D40" s="24">
        <v>2</v>
      </c>
      <c r="E40" s="25">
        <v>1</v>
      </c>
      <c r="F40" s="26">
        <v>15</v>
      </c>
      <c r="G40" s="27"/>
      <c r="H40" s="25"/>
      <c r="I40" s="28"/>
      <c r="J40" s="24"/>
      <c r="K40" s="25"/>
      <c r="L40" s="26"/>
      <c r="M40" s="27"/>
      <c r="N40" s="25"/>
      <c r="O40" s="28"/>
      <c r="P40" s="29"/>
      <c r="Q40" s="24">
        <v>2</v>
      </c>
      <c r="R40" s="25">
        <v>1</v>
      </c>
      <c r="S40" s="26">
        <v>15</v>
      </c>
    </row>
    <row r="41" spans="1:19">
      <c r="A41" s="231"/>
      <c r="B41" s="232"/>
      <c r="C41" s="50" t="s">
        <v>149</v>
      </c>
      <c r="D41" s="24"/>
      <c r="E41" s="25"/>
      <c r="F41" s="26"/>
      <c r="G41" s="27">
        <v>4</v>
      </c>
      <c r="H41" s="25">
        <v>1</v>
      </c>
      <c r="I41" s="28">
        <v>10</v>
      </c>
      <c r="J41" s="24"/>
      <c r="K41" s="25"/>
      <c r="L41" s="26"/>
      <c r="M41" s="27"/>
      <c r="N41" s="25"/>
      <c r="O41" s="28"/>
      <c r="P41" s="29"/>
      <c r="Q41" s="24">
        <v>4</v>
      </c>
      <c r="R41" s="25">
        <v>1</v>
      </c>
      <c r="S41" s="26">
        <v>10</v>
      </c>
    </row>
    <row r="42" spans="1:19">
      <c r="A42" s="231"/>
      <c r="B42" s="232"/>
      <c r="C42" s="50" t="s">
        <v>150</v>
      </c>
      <c r="D42" s="24">
        <v>4</v>
      </c>
      <c r="E42" s="25">
        <v>1</v>
      </c>
      <c r="F42" s="26">
        <v>15</v>
      </c>
      <c r="G42" s="27"/>
      <c r="H42" s="25"/>
      <c r="I42" s="28"/>
      <c r="J42" s="24"/>
      <c r="K42" s="25"/>
      <c r="L42" s="26"/>
      <c r="M42" s="27"/>
      <c r="N42" s="25"/>
      <c r="O42" s="28"/>
      <c r="P42" s="29"/>
      <c r="Q42" s="24">
        <v>4</v>
      </c>
      <c r="R42" s="25">
        <v>1</v>
      </c>
      <c r="S42" s="26">
        <v>15</v>
      </c>
    </row>
    <row r="43" spans="1:19">
      <c r="A43" s="231"/>
      <c r="B43" s="232"/>
      <c r="C43" s="50" t="s">
        <v>90</v>
      </c>
      <c r="D43" s="24">
        <v>2</v>
      </c>
      <c r="E43" s="25">
        <v>1</v>
      </c>
      <c r="F43" s="26">
        <v>15</v>
      </c>
      <c r="G43" s="27"/>
      <c r="H43" s="25"/>
      <c r="I43" s="28"/>
      <c r="J43" s="24"/>
      <c r="K43" s="25"/>
      <c r="L43" s="26"/>
      <c r="M43" s="27"/>
      <c r="N43" s="25"/>
      <c r="O43" s="28"/>
      <c r="P43" s="29"/>
      <c r="Q43" s="24">
        <v>2</v>
      </c>
      <c r="R43" s="25">
        <v>1</v>
      </c>
      <c r="S43" s="26">
        <v>15</v>
      </c>
    </row>
    <row r="44" spans="1:19">
      <c r="A44" s="231"/>
      <c r="B44" s="232"/>
      <c r="C44" s="50" t="s">
        <v>151</v>
      </c>
      <c r="D44" s="24">
        <v>2</v>
      </c>
      <c r="E44" s="25">
        <v>1</v>
      </c>
      <c r="F44" s="26">
        <v>15</v>
      </c>
      <c r="G44" s="27"/>
      <c r="H44" s="25"/>
      <c r="I44" s="28"/>
      <c r="J44" s="24"/>
      <c r="K44" s="25"/>
      <c r="L44" s="26"/>
      <c r="M44" s="27"/>
      <c r="N44" s="25"/>
      <c r="O44" s="28"/>
      <c r="P44" s="29"/>
      <c r="Q44" s="24">
        <v>2</v>
      </c>
      <c r="R44" s="25">
        <v>1</v>
      </c>
      <c r="S44" s="26">
        <v>15</v>
      </c>
    </row>
    <row r="45" spans="1:19">
      <c r="A45" s="231"/>
      <c r="B45" s="232"/>
      <c r="C45" s="50" t="s">
        <v>64</v>
      </c>
      <c r="D45" s="24">
        <v>1</v>
      </c>
      <c r="E45" s="25">
        <v>1</v>
      </c>
      <c r="F45" s="26">
        <v>15</v>
      </c>
      <c r="G45" s="27"/>
      <c r="H45" s="25"/>
      <c r="I45" s="28"/>
      <c r="J45" s="24"/>
      <c r="K45" s="25"/>
      <c r="L45" s="26"/>
      <c r="M45" s="27"/>
      <c r="N45" s="25"/>
      <c r="O45" s="28"/>
      <c r="P45" s="29"/>
      <c r="Q45" s="24">
        <v>1</v>
      </c>
      <c r="R45" s="25">
        <v>1</v>
      </c>
      <c r="S45" s="26">
        <v>15</v>
      </c>
    </row>
    <row r="46" spans="1:19">
      <c r="A46" s="231"/>
      <c r="B46" s="232"/>
      <c r="C46" s="50" t="s">
        <v>65</v>
      </c>
      <c r="D46" s="24"/>
      <c r="E46" s="107"/>
      <c r="F46" s="26"/>
      <c r="G46" s="27">
        <v>4</v>
      </c>
      <c r="H46" s="25">
        <v>1</v>
      </c>
      <c r="I46" s="28">
        <v>10</v>
      </c>
      <c r="J46" s="24"/>
      <c r="K46" s="25"/>
      <c r="L46" s="26"/>
      <c r="M46" s="27"/>
      <c r="N46" s="25"/>
      <c r="O46" s="28"/>
      <c r="P46" s="29"/>
      <c r="Q46" s="24">
        <v>4</v>
      </c>
      <c r="R46" s="25">
        <v>1</v>
      </c>
      <c r="S46" s="26">
        <v>10</v>
      </c>
    </row>
    <row r="47" spans="1:19">
      <c r="A47" s="231"/>
      <c r="B47" s="232"/>
      <c r="C47" s="43" t="s">
        <v>66</v>
      </c>
      <c r="D47" s="52"/>
      <c r="E47" s="53"/>
      <c r="F47" s="54"/>
      <c r="G47" s="56"/>
      <c r="H47" s="53"/>
      <c r="I47" s="57"/>
      <c r="J47" s="52"/>
      <c r="K47" s="53"/>
      <c r="L47" s="54"/>
      <c r="M47" s="56"/>
      <c r="N47" s="53"/>
      <c r="O47" s="57"/>
      <c r="P47" s="58"/>
      <c r="Q47" s="52"/>
      <c r="R47" s="53"/>
      <c r="S47" s="54"/>
    </row>
    <row r="48" spans="1:19">
      <c r="A48" s="231"/>
      <c r="B48" s="232"/>
      <c r="C48" s="23" t="s">
        <v>152</v>
      </c>
      <c r="D48" s="24">
        <v>2</v>
      </c>
      <c r="E48" s="25">
        <v>1</v>
      </c>
      <c r="F48" s="26">
        <v>13</v>
      </c>
      <c r="G48" s="27"/>
      <c r="H48" s="25"/>
      <c r="I48" s="28"/>
      <c r="J48" s="24"/>
      <c r="K48" s="25"/>
      <c r="L48" s="26"/>
      <c r="M48" s="27"/>
      <c r="N48" s="25"/>
      <c r="O48" s="28"/>
      <c r="P48" s="29"/>
      <c r="Q48" s="24">
        <v>2</v>
      </c>
      <c r="R48" s="25">
        <v>1</v>
      </c>
      <c r="S48" s="26">
        <v>13</v>
      </c>
    </row>
    <row r="49" spans="1:19">
      <c r="A49" s="231"/>
      <c r="B49" s="232"/>
      <c r="C49" s="23" t="s">
        <v>67</v>
      </c>
      <c r="D49" s="24"/>
      <c r="E49" s="25"/>
      <c r="F49" s="26"/>
      <c r="G49" s="27">
        <v>2</v>
      </c>
      <c r="H49" s="25">
        <v>2</v>
      </c>
      <c r="I49" s="28">
        <v>30</v>
      </c>
      <c r="J49" s="24"/>
      <c r="K49" s="25"/>
      <c r="L49" s="26"/>
      <c r="M49" s="27"/>
      <c r="N49" s="25"/>
      <c r="O49" s="28"/>
      <c r="P49" s="29"/>
      <c r="Q49" s="24">
        <v>4</v>
      </c>
      <c r="R49" s="25">
        <v>2</v>
      </c>
      <c r="S49" s="26">
        <v>30</v>
      </c>
    </row>
    <row r="50" spans="1:19">
      <c r="A50" s="231"/>
      <c r="B50" s="232"/>
      <c r="C50" s="23" t="s">
        <v>75</v>
      </c>
      <c r="D50" s="24">
        <v>4</v>
      </c>
      <c r="E50" s="25">
        <v>1</v>
      </c>
      <c r="F50" s="26">
        <v>15</v>
      </c>
      <c r="G50" s="27"/>
      <c r="H50" s="25"/>
      <c r="I50" s="28"/>
      <c r="J50" s="24"/>
      <c r="K50" s="25"/>
      <c r="L50" s="26"/>
      <c r="M50" s="27"/>
      <c r="N50" s="25"/>
      <c r="O50" s="28"/>
      <c r="P50" s="29"/>
      <c r="Q50" s="24">
        <v>4</v>
      </c>
      <c r="R50" s="25">
        <v>1</v>
      </c>
      <c r="S50" s="26">
        <v>15</v>
      </c>
    </row>
    <row r="51" spans="1:19" ht="16.5" customHeight="1">
      <c r="A51" s="231"/>
      <c r="B51" s="232"/>
      <c r="C51" s="96"/>
      <c r="D51" s="67"/>
      <c r="E51" s="68"/>
      <c r="F51" s="69"/>
      <c r="G51" s="70"/>
      <c r="H51" s="68"/>
      <c r="I51" s="71"/>
      <c r="J51" s="67"/>
      <c r="K51" s="68"/>
      <c r="L51" s="69"/>
      <c r="M51" s="70"/>
      <c r="N51" s="68"/>
      <c r="O51" s="71"/>
      <c r="P51" s="72">
        <f>SUM(P21:P50)</f>
        <v>2</v>
      </c>
      <c r="Q51" s="72">
        <f>SUM(Q21:Q50)</f>
        <v>80</v>
      </c>
      <c r="R51" s="73">
        <f>SUM(R21:R50)</f>
        <v>30</v>
      </c>
      <c r="S51" s="74">
        <f>SUM(S21:S50)</f>
        <v>400</v>
      </c>
    </row>
    <row r="52" spans="1:19" ht="12.75" customHeight="1">
      <c r="A52" s="233" t="s">
        <v>24</v>
      </c>
      <c r="B52" s="234" t="s">
        <v>122</v>
      </c>
      <c r="C52" s="132"/>
      <c r="D52" s="76"/>
      <c r="E52" s="77"/>
      <c r="F52" s="78"/>
      <c r="G52" s="79"/>
      <c r="H52" s="77"/>
      <c r="I52" s="80"/>
      <c r="J52" s="76"/>
      <c r="K52" s="77"/>
      <c r="L52" s="78"/>
      <c r="M52" s="79"/>
      <c r="N52" s="77"/>
      <c r="O52" s="80"/>
      <c r="P52" s="81"/>
      <c r="Q52" s="76"/>
      <c r="R52" s="77"/>
      <c r="S52" s="78"/>
    </row>
    <row r="53" spans="1:19">
      <c r="A53" s="233"/>
      <c r="B53" s="234"/>
      <c r="C53" s="59" t="s">
        <v>77</v>
      </c>
      <c r="D53" s="24"/>
      <c r="E53" s="25"/>
      <c r="F53" s="26"/>
      <c r="G53" s="82"/>
      <c r="H53" s="83"/>
      <c r="I53" s="84"/>
      <c r="J53" s="85"/>
      <c r="K53" s="83"/>
      <c r="L53" s="86"/>
      <c r="M53" s="82"/>
      <c r="N53" s="83"/>
      <c r="O53" s="84"/>
      <c r="P53" s="87"/>
      <c r="Q53" s="88"/>
      <c r="R53" s="83"/>
      <c r="S53" s="86"/>
    </row>
    <row r="54" spans="1:19">
      <c r="A54" s="233"/>
      <c r="B54" s="234"/>
      <c r="C54" s="89" t="s">
        <v>79</v>
      </c>
      <c r="D54" s="85"/>
      <c r="E54" s="83"/>
      <c r="F54" s="86"/>
      <c r="G54" s="82">
        <v>2</v>
      </c>
      <c r="H54" s="83">
        <v>1</v>
      </c>
      <c r="I54" s="84">
        <v>15</v>
      </c>
      <c r="J54" s="85"/>
      <c r="K54" s="83"/>
      <c r="L54" s="86"/>
      <c r="M54" s="82"/>
      <c r="N54" s="83"/>
      <c r="O54" s="84"/>
      <c r="P54" s="87"/>
      <c r="Q54" s="85">
        <v>2</v>
      </c>
      <c r="R54" s="83">
        <v>1</v>
      </c>
      <c r="S54" s="86">
        <v>15</v>
      </c>
    </row>
    <row r="55" spans="1:19">
      <c r="A55" s="233"/>
      <c r="B55" s="15"/>
      <c r="C55" s="90"/>
      <c r="D55" s="33"/>
      <c r="E55" s="34"/>
      <c r="F55" s="35"/>
      <c r="G55" s="36"/>
      <c r="H55" s="34"/>
      <c r="I55" s="37"/>
      <c r="J55" s="33"/>
      <c r="K55" s="34"/>
      <c r="L55" s="35"/>
      <c r="M55" s="36"/>
      <c r="N55" s="34"/>
      <c r="O55" s="37"/>
      <c r="P55" s="38"/>
      <c r="Q55" s="39">
        <f>SUM(Q53:Q54)</f>
        <v>2</v>
      </c>
      <c r="R55" s="40">
        <f>SUM(R53:R54)</f>
        <v>1</v>
      </c>
      <c r="S55" s="41">
        <f>SUM(S53:S54)</f>
        <v>15</v>
      </c>
    </row>
    <row r="56" spans="1:19" ht="12.75" customHeight="1">
      <c r="A56" s="231" t="s">
        <v>80</v>
      </c>
      <c r="B56" s="234" t="s">
        <v>25</v>
      </c>
      <c r="C56" s="75" t="s">
        <v>26</v>
      </c>
      <c r="D56" s="44"/>
      <c r="E56" s="45"/>
      <c r="F56" s="46"/>
      <c r="G56" s="47"/>
      <c r="H56" s="45"/>
      <c r="I56" s="48"/>
      <c r="J56" s="44"/>
      <c r="K56" s="45"/>
      <c r="L56" s="46"/>
      <c r="M56" s="47"/>
      <c r="N56" s="45"/>
      <c r="O56" s="48"/>
      <c r="P56" s="49"/>
      <c r="Q56" s="44"/>
      <c r="R56" s="45"/>
      <c r="S56" s="46"/>
    </row>
    <row r="57" spans="1:19">
      <c r="A57" s="231"/>
      <c r="B57" s="234"/>
      <c r="C57" s="16" t="s">
        <v>81</v>
      </c>
      <c r="D57" s="60"/>
      <c r="E57" s="18"/>
      <c r="F57" s="19"/>
      <c r="G57" s="63">
        <v>2</v>
      </c>
      <c r="H57" s="61">
        <v>2</v>
      </c>
      <c r="I57" s="64">
        <v>30</v>
      </c>
      <c r="J57" s="17"/>
      <c r="K57" s="18"/>
      <c r="L57" s="19"/>
      <c r="M57" s="63"/>
      <c r="N57" s="61"/>
      <c r="O57" s="64"/>
      <c r="P57" s="65"/>
      <c r="Q57" s="60">
        <v>4</v>
      </c>
      <c r="R57" s="61">
        <v>2</v>
      </c>
      <c r="S57" s="62">
        <v>30</v>
      </c>
    </row>
    <row r="58" spans="1:19">
      <c r="A58" s="231"/>
      <c r="B58" s="234"/>
      <c r="C58" s="16" t="s">
        <v>88</v>
      </c>
      <c r="D58" s="60"/>
      <c r="E58" s="18"/>
      <c r="F58" s="19"/>
      <c r="G58" s="63">
        <v>4</v>
      </c>
      <c r="H58" s="61">
        <v>1</v>
      </c>
      <c r="I58" s="64">
        <v>14</v>
      </c>
      <c r="J58" s="60"/>
      <c r="K58" s="61"/>
      <c r="L58" s="62"/>
      <c r="M58" s="63"/>
      <c r="N58" s="61"/>
      <c r="O58" s="64"/>
      <c r="P58" s="65"/>
      <c r="Q58" s="60">
        <v>4</v>
      </c>
      <c r="R58" s="61">
        <v>1</v>
      </c>
      <c r="S58" s="62">
        <v>14</v>
      </c>
    </row>
    <row r="59" spans="1:19">
      <c r="A59" s="231"/>
      <c r="B59" s="234"/>
      <c r="C59" s="16" t="s">
        <v>83</v>
      </c>
      <c r="D59" s="60">
        <v>3</v>
      </c>
      <c r="E59" s="61">
        <v>1</v>
      </c>
      <c r="F59" s="62">
        <v>13</v>
      </c>
      <c r="G59" s="63"/>
      <c r="H59" s="61"/>
      <c r="I59" s="64"/>
      <c r="J59" s="17"/>
      <c r="K59" s="18"/>
      <c r="L59" s="19"/>
      <c r="M59" s="63">
        <v>3</v>
      </c>
      <c r="N59" s="61">
        <v>1</v>
      </c>
      <c r="O59" s="64">
        <v>10</v>
      </c>
      <c r="P59" s="65"/>
      <c r="Q59" s="60">
        <v>6</v>
      </c>
      <c r="R59" s="61">
        <v>2</v>
      </c>
      <c r="S59" s="62">
        <v>23</v>
      </c>
    </row>
    <row r="60" spans="1:19">
      <c r="A60" s="231"/>
      <c r="B60" s="234"/>
      <c r="C60" s="16" t="s">
        <v>84</v>
      </c>
      <c r="D60" s="60">
        <v>2</v>
      </c>
      <c r="E60" s="61">
        <v>1</v>
      </c>
      <c r="F60" s="62">
        <v>12</v>
      </c>
      <c r="G60" s="63"/>
      <c r="H60" s="61"/>
      <c r="I60" s="64"/>
      <c r="J60" s="17"/>
      <c r="K60" s="18"/>
      <c r="L60" s="19"/>
      <c r="M60" s="63"/>
      <c r="N60" s="61"/>
      <c r="O60" s="64"/>
      <c r="P60" s="65"/>
      <c r="Q60" s="60">
        <v>2</v>
      </c>
      <c r="R60" s="61">
        <v>1</v>
      </c>
      <c r="S60" s="62">
        <v>12</v>
      </c>
    </row>
    <row r="61" spans="1:19">
      <c r="A61" s="231"/>
      <c r="B61" s="234"/>
      <c r="C61" s="16" t="s">
        <v>153</v>
      </c>
      <c r="D61" s="60">
        <v>2</v>
      </c>
      <c r="E61" s="61">
        <v>1</v>
      </c>
      <c r="F61" s="62">
        <v>15</v>
      </c>
      <c r="G61" s="63"/>
      <c r="H61" s="61"/>
      <c r="I61" s="64"/>
      <c r="J61" s="60"/>
      <c r="K61" s="61"/>
      <c r="L61" s="62"/>
      <c r="M61" s="63"/>
      <c r="N61" s="61"/>
      <c r="O61" s="64"/>
      <c r="P61" s="65"/>
      <c r="Q61" s="60">
        <v>2</v>
      </c>
      <c r="R61" s="61">
        <v>1</v>
      </c>
      <c r="S61" s="62">
        <v>15</v>
      </c>
    </row>
    <row r="62" spans="1:19">
      <c r="A62" s="231"/>
      <c r="B62" s="234"/>
      <c r="C62" s="51" t="s">
        <v>124</v>
      </c>
      <c r="D62" s="24"/>
      <c r="E62" s="25"/>
      <c r="F62" s="26"/>
      <c r="G62" s="106">
        <v>2</v>
      </c>
      <c r="H62" s="107">
        <v>1</v>
      </c>
      <c r="I62" s="108">
        <v>10</v>
      </c>
      <c r="J62" s="24"/>
      <c r="K62" s="25"/>
      <c r="L62" s="26"/>
      <c r="M62" s="27"/>
      <c r="N62" s="25"/>
      <c r="O62" s="28"/>
      <c r="P62" s="29"/>
      <c r="Q62" s="24">
        <v>2</v>
      </c>
      <c r="R62" s="25">
        <v>1</v>
      </c>
      <c r="S62" s="26">
        <v>10</v>
      </c>
    </row>
    <row r="63" spans="1:19">
      <c r="A63" s="231"/>
      <c r="B63" s="234"/>
      <c r="C63" s="51" t="s">
        <v>154</v>
      </c>
      <c r="D63" s="24"/>
      <c r="E63" s="25"/>
      <c r="F63" s="26"/>
      <c r="G63" s="106">
        <v>4</v>
      </c>
      <c r="H63" s="107">
        <v>1</v>
      </c>
      <c r="I63" s="108">
        <v>10</v>
      </c>
      <c r="J63" s="24"/>
      <c r="K63" s="25"/>
      <c r="L63" s="26"/>
      <c r="M63" s="27"/>
      <c r="N63" s="25"/>
      <c r="O63" s="28"/>
      <c r="P63" s="29"/>
      <c r="Q63" s="24">
        <v>4</v>
      </c>
      <c r="R63" s="25">
        <v>1</v>
      </c>
      <c r="S63" s="26">
        <v>10</v>
      </c>
    </row>
    <row r="64" spans="1:19">
      <c r="A64" s="231"/>
      <c r="B64" s="234"/>
      <c r="C64" s="51" t="s">
        <v>125</v>
      </c>
      <c r="D64" s="24">
        <v>2</v>
      </c>
      <c r="E64" s="25">
        <v>1</v>
      </c>
      <c r="F64" s="26">
        <v>12</v>
      </c>
      <c r="G64" s="106"/>
      <c r="H64" s="107"/>
      <c r="I64" s="108"/>
      <c r="J64" s="24"/>
      <c r="K64" s="25"/>
      <c r="L64" s="26"/>
      <c r="M64" s="27"/>
      <c r="N64" s="25"/>
      <c r="O64" s="28"/>
      <c r="P64" s="29"/>
      <c r="Q64" s="24">
        <v>2</v>
      </c>
      <c r="R64" s="25">
        <v>1</v>
      </c>
      <c r="S64" s="26">
        <v>12</v>
      </c>
    </row>
    <row r="65" spans="1:19">
      <c r="A65" s="231"/>
      <c r="B65" s="234"/>
      <c r="C65" s="51" t="s">
        <v>86</v>
      </c>
      <c r="D65" s="24">
        <v>4</v>
      </c>
      <c r="E65" s="25">
        <v>1</v>
      </c>
      <c r="F65" s="26">
        <v>12</v>
      </c>
      <c r="G65" s="27"/>
      <c r="H65" s="25"/>
      <c r="I65" s="28"/>
      <c r="J65" s="109"/>
      <c r="K65" s="107"/>
      <c r="L65" s="26"/>
      <c r="M65" s="27"/>
      <c r="N65" s="25"/>
      <c r="O65" s="28"/>
      <c r="P65" s="29"/>
      <c r="Q65" s="24">
        <v>4</v>
      </c>
      <c r="R65" s="25">
        <v>1</v>
      </c>
      <c r="S65" s="26">
        <v>12</v>
      </c>
    </row>
    <row r="66" spans="1:19">
      <c r="A66" s="231"/>
      <c r="B66" s="234"/>
      <c r="C66" s="91" t="s">
        <v>87</v>
      </c>
      <c r="D66" s="52"/>
      <c r="E66" s="53"/>
      <c r="F66" s="54"/>
      <c r="G66" s="56"/>
      <c r="H66" s="53"/>
      <c r="I66" s="57"/>
      <c r="J66" s="52"/>
      <c r="K66" s="53"/>
      <c r="L66" s="54"/>
      <c r="M66" s="56"/>
      <c r="N66" s="53"/>
      <c r="O66" s="57"/>
      <c r="P66" s="58"/>
      <c r="Q66" s="52"/>
      <c r="R66" s="53"/>
      <c r="S66" s="54"/>
    </row>
    <row r="67" spans="1:19">
      <c r="A67" s="231"/>
      <c r="B67" s="234"/>
      <c r="C67" s="26" t="s">
        <v>81</v>
      </c>
      <c r="D67" s="85">
        <v>4</v>
      </c>
      <c r="E67" s="83">
        <v>1</v>
      </c>
      <c r="F67" s="86">
        <v>13</v>
      </c>
      <c r="G67" s="82"/>
      <c r="H67" s="83"/>
      <c r="I67" s="84"/>
      <c r="J67" s="85"/>
      <c r="K67" s="83"/>
      <c r="L67" s="86"/>
      <c r="M67" s="82"/>
      <c r="N67" s="83"/>
      <c r="O67" s="84"/>
      <c r="P67" s="87"/>
      <c r="Q67" s="85">
        <v>4</v>
      </c>
      <c r="R67" s="83">
        <v>1</v>
      </c>
      <c r="S67" s="86">
        <v>13</v>
      </c>
    </row>
    <row r="68" spans="1:19">
      <c r="A68" s="231"/>
      <c r="B68" s="234"/>
      <c r="C68" s="92" t="s">
        <v>89</v>
      </c>
      <c r="D68" s="52"/>
      <c r="E68" s="53"/>
      <c r="F68" s="54"/>
      <c r="G68" s="56"/>
      <c r="H68" s="53"/>
      <c r="I68" s="57"/>
      <c r="J68" s="52"/>
      <c r="K68" s="53"/>
      <c r="L68" s="54"/>
      <c r="M68" s="56"/>
      <c r="N68" s="53"/>
      <c r="O68" s="57"/>
      <c r="P68" s="58"/>
      <c r="Q68" s="52"/>
      <c r="R68" s="53"/>
      <c r="S68" s="54"/>
    </row>
    <row r="69" spans="1:19">
      <c r="A69" s="231"/>
      <c r="B69" s="234"/>
      <c r="C69" s="31" t="s">
        <v>126</v>
      </c>
      <c r="D69" s="24">
        <v>4</v>
      </c>
      <c r="E69" s="25">
        <v>1</v>
      </c>
      <c r="F69" s="26">
        <v>16</v>
      </c>
      <c r="G69" s="27"/>
      <c r="H69" s="25"/>
      <c r="I69" s="28"/>
      <c r="J69" s="24"/>
      <c r="K69" s="25"/>
      <c r="L69" s="26"/>
      <c r="M69" s="27"/>
      <c r="N69" s="25"/>
      <c r="O69" s="28"/>
      <c r="P69" s="29"/>
      <c r="Q69" s="24">
        <v>4</v>
      </c>
      <c r="R69" s="25">
        <v>1</v>
      </c>
      <c r="S69" s="26">
        <v>16</v>
      </c>
    </row>
    <row r="70" spans="1:19">
      <c r="A70" s="231"/>
      <c r="B70" s="234"/>
      <c r="C70" s="23" t="s">
        <v>155</v>
      </c>
      <c r="D70" s="24"/>
      <c r="E70" s="25"/>
      <c r="F70" s="26"/>
      <c r="G70" s="27">
        <v>4</v>
      </c>
      <c r="H70" s="25">
        <v>1</v>
      </c>
      <c r="I70" s="28">
        <v>15</v>
      </c>
      <c r="J70" s="24"/>
      <c r="K70" s="25"/>
      <c r="L70" s="26"/>
      <c r="M70" s="27"/>
      <c r="N70" s="25"/>
      <c r="O70" s="28"/>
      <c r="P70" s="29"/>
      <c r="Q70" s="24">
        <v>4</v>
      </c>
      <c r="R70" s="25">
        <v>1</v>
      </c>
      <c r="S70" s="26">
        <v>15</v>
      </c>
    </row>
    <row r="71" spans="1:19">
      <c r="A71" s="231"/>
      <c r="B71" s="234"/>
      <c r="C71" s="31" t="s">
        <v>99</v>
      </c>
      <c r="D71" s="24">
        <v>4</v>
      </c>
      <c r="E71" s="25">
        <v>1</v>
      </c>
      <c r="F71" s="26">
        <v>12</v>
      </c>
      <c r="G71" s="27">
        <v>4</v>
      </c>
      <c r="H71" s="25">
        <v>1</v>
      </c>
      <c r="I71" s="28">
        <v>10</v>
      </c>
      <c r="J71" s="24"/>
      <c r="K71" s="25"/>
      <c r="L71" s="26"/>
      <c r="M71" s="27"/>
      <c r="N71" s="25"/>
      <c r="O71" s="28"/>
      <c r="P71" s="29"/>
      <c r="Q71" s="24">
        <v>8</v>
      </c>
      <c r="R71" s="25">
        <v>2</v>
      </c>
      <c r="S71" s="26">
        <v>22</v>
      </c>
    </row>
    <row r="72" spans="1:19">
      <c r="A72" s="231"/>
      <c r="B72" s="234"/>
      <c r="C72" s="23" t="s">
        <v>94</v>
      </c>
      <c r="D72" s="24">
        <v>3</v>
      </c>
      <c r="E72" s="25">
        <v>1</v>
      </c>
      <c r="F72" s="26">
        <v>12</v>
      </c>
      <c r="G72" s="27"/>
      <c r="H72" s="25"/>
      <c r="I72" s="28"/>
      <c r="J72" s="24">
        <v>3</v>
      </c>
      <c r="K72" s="25">
        <v>1</v>
      </c>
      <c r="L72" s="26">
        <v>10</v>
      </c>
      <c r="M72" s="27"/>
      <c r="N72" s="25"/>
      <c r="O72" s="28"/>
      <c r="P72" s="29"/>
      <c r="Q72" s="24">
        <v>6</v>
      </c>
      <c r="R72" s="25">
        <v>2</v>
      </c>
      <c r="S72" s="26">
        <v>22</v>
      </c>
    </row>
    <row r="73" spans="1:19">
      <c r="A73" s="231"/>
      <c r="B73" s="234"/>
      <c r="C73" s="31" t="s">
        <v>156</v>
      </c>
      <c r="D73" s="85">
        <v>2</v>
      </c>
      <c r="E73" s="83">
        <v>2</v>
      </c>
      <c r="F73" s="86">
        <v>18</v>
      </c>
      <c r="G73" s="82"/>
      <c r="H73" s="83"/>
      <c r="I73" s="84"/>
      <c r="J73" s="85"/>
      <c r="K73" s="83"/>
      <c r="L73" s="86"/>
      <c r="M73" s="82"/>
      <c r="N73" s="83"/>
      <c r="O73" s="84"/>
      <c r="P73" s="87"/>
      <c r="Q73" s="85">
        <v>4</v>
      </c>
      <c r="R73" s="83">
        <v>2</v>
      </c>
      <c r="S73" s="86">
        <v>18</v>
      </c>
    </row>
    <row r="74" spans="1:19">
      <c r="A74" s="231"/>
      <c r="B74" s="234"/>
      <c r="C74" s="51" t="s">
        <v>97</v>
      </c>
      <c r="D74" s="85">
        <v>1</v>
      </c>
      <c r="E74" s="83">
        <v>1</v>
      </c>
      <c r="F74" s="86">
        <v>11</v>
      </c>
      <c r="G74" s="82"/>
      <c r="H74" s="83"/>
      <c r="I74" s="84"/>
      <c r="J74" s="85">
        <v>2</v>
      </c>
      <c r="K74" s="83">
        <v>1</v>
      </c>
      <c r="L74" s="86">
        <v>10</v>
      </c>
      <c r="M74" s="82"/>
      <c r="N74" s="83"/>
      <c r="O74" s="84"/>
      <c r="P74" s="87"/>
      <c r="Q74" s="85">
        <v>3</v>
      </c>
      <c r="R74" s="83">
        <v>2</v>
      </c>
      <c r="S74" s="86">
        <v>21</v>
      </c>
    </row>
    <row r="75" spans="1:19">
      <c r="A75" s="95"/>
      <c r="B75" s="234"/>
      <c r="C75" s="96"/>
      <c r="D75" s="67"/>
      <c r="E75" s="68"/>
      <c r="F75" s="69"/>
      <c r="G75" s="70"/>
      <c r="H75" s="68"/>
      <c r="I75" s="71"/>
      <c r="J75" s="67"/>
      <c r="K75" s="68"/>
      <c r="L75" s="69"/>
      <c r="M75" s="70"/>
      <c r="N75" s="68"/>
      <c r="O75" s="71"/>
      <c r="P75" s="97"/>
      <c r="Q75" s="72">
        <f>SUM(Q57:Q74)</f>
        <v>63</v>
      </c>
      <c r="R75" s="73">
        <f>SUM(R57:R74)</f>
        <v>22</v>
      </c>
      <c r="S75" s="74">
        <f>SUM(S57:S74)</f>
        <v>265</v>
      </c>
    </row>
    <row r="76" spans="1:19" ht="12.75" customHeight="1">
      <c r="A76" s="238" t="s">
        <v>31</v>
      </c>
      <c r="B76" s="237" t="s">
        <v>128</v>
      </c>
      <c r="C76" s="134" t="s">
        <v>129</v>
      </c>
      <c r="D76" s="76"/>
      <c r="E76" s="77"/>
      <c r="F76" s="78"/>
      <c r="G76" s="79"/>
      <c r="H76" s="77"/>
      <c r="I76" s="80"/>
      <c r="J76" s="76"/>
      <c r="K76" s="77"/>
      <c r="L76" s="78"/>
      <c r="M76" s="79"/>
      <c r="N76" s="77"/>
      <c r="O76" s="80"/>
      <c r="P76" s="81"/>
      <c r="Q76" s="76"/>
      <c r="R76" s="77"/>
      <c r="S76" s="78"/>
    </row>
    <row r="77" spans="1:19">
      <c r="A77" s="238"/>
      <c r="B77" s="237"/>
      <c r="C77" s="31" t="s">
        <v>82</v>
      </c>
      <c r="D77" s="60">
        <v>3</v>
      </c>
      <c r="E77" s="61">
        <v>1</v>
      </c>
      <c r="F77" s="62">
        <v>14</v>
      </c>
      <c r="G77" s="63"/>
      <c r="H77" s="61"/>
      <c r="I77" s="64"/>
      <c r="J77" s="60"/>
      <c r="K77" s="61"/>
      <c r="L77" s="62"/>
      <c r="M77" s="63"/>
      <c r="N77" s="61"/>
      <c r="O77" s="64"/>
      <c r="P77" s="65"/>
      <c r="Q77" s="60">
        <v>3</v>
      </c>
      <c r="R77" s="61">
        <v>1</v>
      </c>
      <c r="S77" s="62">
        <v>14</v>
      </c>
    </row>
    <row r="78" spans="1:19">
      <c r="A78" s="238"/>
      <c r="B78" s="237"/>
      <c r="C78" s="31" t="s">
        <v>157</v>
      </c>
      <c r="D78" s="60"/>
      <c r="E78" s="61"/>
      <c r="F78" s="62"/>
      <c r="G78" s="63"/>
      <c r="H78" s="61"/>
      <c r="I78" s="64"/>
      <c r="J78" s="60">
        <v>2</v>
      </c>
      <c r="K78" s="61">
        <v>1</v>
      </c>
      <c r="L78" s="62">
        <v>14</v>
      </c>
      <c r="M78" s="63"/>
      <c r="N78" s="61"/>
      <c r="O78" s="64"/>
      <c r="P78" s="65"/>
      <c r="Q78" s="60">
        <v>2</v>
      </c>
      <c r="R78" s="61">
        <v>1</v>
      </c>
      <c r="S78" s="62">
        <v>14</v>
      </c>
    </row>
    <row r="79" spans="1:19">
      <c r="A79" s="238"/>
      <c r="B79" s="237"/>
      <c r="C79" s="50" t="s">
        <v>61</v>
      </c>
      <c r="D79" s="24">
        <v>2</v>
      </c>
      <c r="E79" s="25">
        <v>1</v>
      </c>
      <c r="F79" s="26">
        <v>18</v>
      </c>
      <c r="G79" s="27"/>
      <c r="H79" s="25"/>
      <c r="I79" s="28"/>
      <c r="J79" s="24"/>
      <c r="K79" s="25"/>
      <c r="L79" s="26"/>
      <c r="M79" s="27"/>
      <c r="N79" s="25"/>
      <c r="O79" s="28"/>
      <c r="P79" s="29"/>
      <c r="Q79" s="24">
        <v>2</v>
      </c>
      <c r="R79" s="25">
        <v>1</v>
      </c>
      <c r="S79" s="26">
        <v>18</v>
      </c>
    </row>
    <row r="80" spans="1:19">
      <c r="A80" s="238"/>
      <c r="B80" s="237"/>
      <c r="C80" s="50" t="s">
        <v>131</v>
      </c>
      <c r="D80" s="24"/>
      <c r="E80" s="25"/>
      <c r="F80" s="26"/>
      <c r="G80" s="27"/>
      <c r="H80" s="25"/>
      <c r="I80" s="28"/>
      <c r="J80" s="24">
        <v>2</v>
      </c>
      <c r="K80" s="25">
        <v>1</v>
      </c>
      <c r="L80" s="26">
        <v>15</v>
      </c>
      <c r="M80" s="27"/>
      <c r="N80" s="25"/>
      <c r="O80" s="28"/>
      <c r="P80" s="29"/>
      <c r="Q80" s="24">
        <v>2</v>
      </c>
      <c r="R80" s="25">
        <v>1</v>
      </c>
      <c r="S80" s="26">
        <v>15</v>
      </c>
    </row>
    <row r="81" spans="1:19">
      <c r="A81" s="238"/>
      <c r="B81" s="237"/>
      <c r="C81" s="50" t="s">
        <v>158</v>
      </c>
      <c r="D81" s="24"/>
      <c r="E81" s="25"/>
      <c r="F81" s="26"/>
      <c r="G81" s="27">
        <v>4</v>
      </c>
      <c r="H81" s="25">
        <v>1</v>
      </c>
      <c r="I81" s="28">
        <v>15</v>
      </c>
      <c r="J81" s="24"/>
      <c r="K81" s="25"/>
      <c r="L81" s="26"/>
      <c r="M81" s="27"/>
      <c r="N81" s="25"/>
      <c r="O81" s="28"/>
      <c r="P81" s="29"/>
      <c r="Q81" s="24">
        <v>4</v>
      </c>
      <c r="R81" s="25">
        <v>1</v>
      </c>
      <c r="S81" s="26">
        <v>15</v>
      </c>
    </row>
    <row r="82" spans="1:19">
      <c r="A82" s="238"/>
      <c r="B82" s="237"/>
      <c r="C82" s="50" t="s">
        <v>159</v>
      </c>
      <c r="D82" s="24">
        <v>1</v>
      </c>
      <c r="E82" s="25">
        <v>1</v>
      </c>
      <c r="F82" s="26">
        <v>15</v>
      </c>
      <c r="G82" s="27"/>
      <c r="H82" s="25"/>
      <c r="I82" s="28"/>
      <c r="J82" s="24"/>
      <c r="K82" s="25"/>
      <c r="L82" s="26"/>
      <c r="M82" s="27"/>
      <c r="N82" s="25"/>
      <c r="O82" s="28"/>
      <c r="P82" s="29"/>
      <c r="Q82" s="24">
        <v>2</v>
      </c>
      <c r="R82" s="25">
        <v>1</v>
      </c>
      <c r="S82" s="26">
        <v>15</v>
      </c>
    </row>
    <row r="83" spans="1:19">
      <c r="A83" s="238"/>
      <c r="B83" s="237"/>
      <c r="C83" s="32"/>
      <c r="D83" s="33"/>
      <c r="E83" s="34"/>
      <c r="F83" s="35"/>
      <c r="G83" s="36"/>
      <c r="H83" s="34"/>
      <c r="I83" s="37"/>
      <c r="J83" s="33"/>
      <c r="K83" s="34"/>
      <c r="L83" s="35"/>
      <c r="M83" s="36"/>
      <c r="N83" s="34"/>
      <c r="O83" s="37"/>
      <c r="P83" s="38"/>
      <c r="Q83" s="39">
        <f>SUM(Q77:Q82)</f>
        <v>15</v>
      </c>
      <c r="R83" s="40">
        <f>SUM(R77:R82)</f>
        <v>6</v>
      </c>
      <c r="S83" s="41">
        <f>SUM(S77:S82)</f>
        <v>91</v>
      </c>
    </row>
    <row r="84" spans="1:19">
      <c r="A84" s="233" t="s">
        <v>104</v>
      </c>
      <c r="B84" s="233" t="s">
        <v>132</v>
      </c>
      <c r="C84" s="136"/>
      <c r="D84" s="44"/>
      <c r="E84" s="45"/>
      <c r="F84" s="46"/>
      <c r="G84" s="47"/>
      <c r="H84" s="45"/>
      <c r="I84" s="48"/>
      <c r="J84" s="44"/>
      <c r="K84" s="45"/>
      <c r="L84" s="46"/>
      <c r="M84" s="47"/>
      <c r="N84" s="45"/>
      <c r="O84" s="48"/>
      <c r="P84" s="49"/>
      <c r="Q84" s="44"/>
      <c r="R84" s="45"/>
      <c r="S84" s="46"/>
    </row>
    <row r="85" spans="1:19">
      <c r="A85" s="233"/>
      <c r="B85" s="233"/>
      <c r="C85" s="16" t="s">
        <v>100</v>
      </c>
      <c r="D85" s="60">
        <v>2</v>
      </c>
      <c r="E85" s="61">
        <v>1</v>
      </c>
      <c r="F85" s="62">
        <v>16</v>
      </c>
      <c r="G85" s="63"/>
      <c r="H85" s="61"/>
      <c r="I85" s="64"/>
      <c r="J85" s="60"/>
      <c r="K85" s="61"/>
      <c r="L85" s="62"/>
      <c r="M85" s="63"/>
      <c r="N85" s="61"/>
      <c r="O85" s="64"/>
      <c r="P85" s="65"/>
      <c r="Q85" s="60">
        <v>2</v>
      </c>
      <c r="R85" s="61">
        <v>1</v>
      </c>
      <c r="S85" s="62">
        <v>16</v>
      </c>
    </row>
    <row r="86" spans="1:19">
      <c r="A86" s="233"/>
      <c r="B86" s="233"/>
      <c r="C86" s="16" t="s">
        <v>73</v>
      </c>
      <c r="D86" s="24">
        <v>6</v>
      </c>
      <c r="E86" s="25">
        <v>1</v>
      </c>
      <c r="F86" s="26">
        <v>15</v>
      </c>
      <c r="G86" s="27"/>
      <c r="H86" s="25"/>
      <c r="I86" s="28"/>
      <c r="J86" s="109"/>
      <c r="K86" s="107"/>
      <c r="L86" s="26"/>
      <c r="M86" s="27"/>
      <c r="N86" s="25"/>
      <c r="O86" s="28"/>
      <c r="P86" s="29"/>
      <c r="Q86" s="24">
        <v>6</v>
      </c>
      <c r="R86" s="25">
        <v>1</v>
      </c>
      <c r="S86" s="26">
        <v>15</v>
      </c>
    </row>
    <row r="87" spans="1:19">
      <c r="A87" s="233"/>
      <c r="B87" s="233"/>
      <c r="C87" s="16" t="s">
        <v>72</v>
      </c>
      <c r="D87" s="24"/>
      <c r="E87" s="25"/>
      <c r="F87" s="26"/>
      <c r="G87" s="27">
        <v>2</v>
      </c>
      <c r="H87" s="25">
        <v>1</v>
      </c>
      <c r="I87" s="28">
        <v>15</v>
      </c>
      <c r="J87" s="109"/>
      <c r="K87" s="107"/>
      <c r="L87" s="26"/>
      <c r="M87" s="27"/>
      <c r="N87" s="25"/>
      <c r="O87" s="28"/>
      <c r="P87" s="29">
        <v>2</v>
      </c>
      <c r="Q87" s="24">
        <v>2</v>
      </c>
      <c r="R87" s="25">
        <v>1</v>
      </c>
      <c r="S87" s="26">
        <v>15</v>
      </c>
    </row>
    <row r="88" spans="1:19">
      <c r="A88" s="233"/>
      <c r="B88" s="233"/>
      <c r="C88" s="50" t="s">
        <v>135</v>
      </c>
      <c r="D88" s="24">
        <v>2</v>
      </c>
      <c r="E88" s="25">
        <v>1</v>
      </c>
      <c r="F88" s="26">
        <v>20</v>
      </c>
      <c r="G88" s="106"/>
      <c r="H88" s="107"/>
      <c r="I88" s="108"/>
      <c r="J88" s="24"/>
      <c r="K88" s="25"/>
      <c r="L88" s="26"/>
      <c r="M88" s="27"/>
      <c r="N88" s="25"/>
      <c r="O88" s="28"/>
      <c r="P88" s="29"/>
      <c r="Q88" s="24">
        <v>2</v>
      </c>
      <c r="R88" s="25">
        <v>1</v>
      </c>
      <c r="S88" s="26">
        <v>20</v>
      </c>
    </row>
    <row r="89" spans="1:19">
      <c r="A89" s="233"/>
      <c r="B89" s="233"/>
      <c r="C89" s="129" t="s">
        <v>71</v>
      </c>
      <c r="D89" s="85">
        <v>1</v>
      </c>
      <c r="E89" s="83">
        <v>1</v>
      </c>
      <c r="F89" s="86">
        <v>15</v>
      </c>
      <c r="G89" s="82"/>
      <c r="H89" s="83"/>
      <c r="I89" s="84"/>
      <c r="J89" s="85"/>
      <c r="K89" s="83"/>
      <c r="L89" s="86"/>
      <c r="M89" s="82"/>
      <c r="N89" s="83"/>
      <c r="O89" s="84"/>
      <c r="P89" s="87"/>
      <c r="Q89" s="85">
        <v>1</v>
      </c>
      <c r="R89" s="83">
        <v>1</v>
      </c>
      <c r="S89" s="86">
        <v>15</v>
      </c>
    </row>
    <row r="90" spans="1:19">
      <c r="A90" s="233"/>
      <c r="B90" s="233"/>
      <c r="C90" s="84" t="s">
        <v>160</v>
      </c>
      <c r="D90" s="85">
        <v>1</v>
      </c>
      <c r="E90" s="83">
        <v>1</v>
      </c>
      <c r="F90" s="86">
        <v>15</v>
      </c>
      <c r="G90" s="82"/>
      <c r="H90" s="83"/>
      <c r="I90" s="84"/>
      <c r="J90" s="85"/>
      <c r="K90" s="83"/>
      <c r="L90" s="86"/>
      <c r="M90" s="82"/>
      <c r="N90" s="83"/>
      <c r="O90" s="84"/>
      <c r="P90" s="87"/>
      <c r="Q90" s="85">
        <v>1</v>
      </c>
      <c r="R90" s="83">
        <v>1</v>
      </c>
      <c r="S90" s="86">
        <v>15</v>
      </c>
    </row>
    <row r="91" spans="1:19">
      <c r="A91" s="233"/>
      <c r="B91" s="233"/>
      <c r="C91" s="84" t="s">
        <v>33</v>
      </c>
      <c r="D91" s="85">
        <v>1</v>
      </c>
      <c r="E91" s="83">
        <v>1</v>
      </c>
      <c r="F91" s="86">
        <v>15</v>
      </c>
      <c r="G91" s="82"/>
      <c r="H91" s="83"/>
      <c r="I91" s="84"/>
      <c r="J91" s="85"/>
      <c r="K91" s="83"/>
      <c r="L91" s="86"/>
      <c r="M91" s="82"/>
      <c r="N91" s="83"/>
      <c r="O91" s="84"/>
      <c r="P91" s="87"/>
      <c r="Q91" s="85">
        <v>2</v>
      </c>
      <c r="R91" s="83">
        <v>1</v>
      </c>
      <c r="S91" s="86">
        <v>15</v>
      </c>
    </row>
    <row r="92" spans="1:19">
      <c r="A92" s="233"/>
      <c r="B92" s="233"/>
      <c r="C92" s="37"/>
      <c r="D92" s="33"/>
      <c r="E92" s="34"/>
      <c r="F92" s="35"/>
      <c r="G92" s="36"/>
      <c r="H92" s="34"/>
      <c r="I92" s="37"/>
      <c r="J92" s="33"/>
      <c r="K92" s="34"/>
      <c r="L92" s="35"/>
      <c r="M92" s="36"/>
      <c r="N92" s="34"/>
      <c r="O92" s="37"/>
      <c r="P92" s="39">
        <f>SUM(P85:P91)</f>
        <v>2</v>
      </c>
      <c r="Q92" s="39">
        <f>SUM(Q85:Q91)</f>
        <v>16</v>
      </c>
      <c r="R92" s="40">
        <f>SUM(R85:R91)</f>
        <v>7</v>
      </c>
      <c r="S92" s="41">
        <f>SUM(S85:S91)</f>
        <v>111</v>
      </c>
    </row>
    <row r="93" spans="1:19" ht="12.75" customHeight="1">
      <c r="A93" s="233"/>
      <c r="B93" s="237" t="s">
        <v>32</v>
      </c>
      <c r="C93" s="50" t="s">
        <v>161</v>
      </c>
      <c r="D93" s="24">
        <v>4</v>
      </c>
      <c r="E93" s="25">
        <v>1</v>
      </c>
      <c r="F93" s="26">
        <v>12</v>
      </c>
      <c r="G93" s="27"/>
      <c r="H93" s="25"/>
      <c r="I93" s="28"/>
      <c r="J93" s="24"/>
      <c r="K93" s="25"/>
      <c r="L93" s="26"/>
      <c r="M93" s="27"/>
      <c r="N93" s="25"/>
      <c r="O93" s="28"/>
      <c r="P93" s="29"/>
      <c r="Q93" s="24">
        <v>4</v>
      </c>
      <c r="R93" s="25">
        <v>1</v>
      </c>
      <c r="S93" s="26">
        <v>12</v>
      </c>
    </row>
    <row r="94" spans="1:19">
      <c r="A94" s="233"/>
      <c r="B94" s="233"/>
      <c r="C94" s="50" t="s">
        <v>162</v>
      </c>
      <c r="D94" s="24">
        <v>1</v>
      </c>
      <c r="E94" s="25">
        <v>1</v>
      </c>
      <c r="F94" s="26">
        <v>15</v>
      </c>
      <c r="G94" s="27"/>
      <c r="H94" s="25"/>
      <c r="I94" s="28"/>
      <c r="J94" s="24"/>
      <c r="K94" s="25"/>
      <c r="L94" s="26"/>
      <c r="M94" s="27"/>
      <c r="N94" s="25"/>
      <c r="O94" s="28"/>
      <c r="P94" s="29"/>
      <c r="Q94" s="24">
        <v>1</v>
      </c>
      <c r="R94" s="25">
        <v>1</v>
      </c>
      <c r="S94" s="26">
        <v>15</v>
      </c>
    </row>
    <row r="95" spans="1:19">
      <c r="A95" s="233"/>
      <c r="B95" s="233"/>
      <c r="C95" s="50" t="s">
        <v>106</v>
      </c>
      <c r="D95" s="24"/>
      <c r="E95" s="25"/>
      <c r="F95" s="26"/>
      <c r="G95" s="27">
        <v>6</v>
      </c>
      <c r="H95" s="25">
        <v>1</v>
      </c>
      <c r="I95" s="28">
        <v>12</v>
      </c>
      <c r="J95" s="24"/>
      <c r="K95" s="25"/>
      <c r="L95" s="26"/>
      <c r="M95" s="27"/>
      <c r="N95" s="25"/>
      <c r="O95" s="28"/>
      <c r="P95" s="29"/>
      <c r="Q95" s="24">
        <v>6</v>
      </c>
      <c r="R95" s="25">
        <v>1</v>
      </c>
      <c r="S95" s="26">
        <v>12</v>
      </c>
    </row>
    <row r="96" spans="1:19">
      <c r="A96" s="233"/>
      <c r="B96" s="233"/>
      <c r="C96" s="84" t="s">
        <v>163</v>
      </c>
      <c r="D96" s="85">
        <v>2</v>
      </c>
      <c r="E96" s="83">
        <v>1</v>
      </c>
      <c r="F96" s="86">
        <v>15</v>
      </c>
      <c r="G96" s="82"/>
      <c r="H96" s="83"/>
      <c r="I96" s="84"/>
      <c r="J96" s="85"/>
      <c r="K96" s="83"/>
      <c r="L96" s="86"/>
      <c r="M96" s="82"/>
      <c r="N96" s="83"/>
      <c r="O96" s="84"/>
      <c r="P96" s="87"/>
      <c r="Q96" s="85">
        <v>2</v>
      </c>
      <c r="R96" s="83">
        <v>1</v>
      </c>
      <c r="S96" s="86">
        <v>15</v>
      </c>
    </row>
    <row r="97" spans="1:19">
      <c r="A97" s="233"/>
      <c r="B97" s="233"/>
      <c r="C97" s="84" t="s">
        <v>164</v>
      </c>
      <c r="D97" s="85">
        <v>6</v>
      </c>
      <c r="E97" s="83">
        <v>1</v>
      </c>
      <c r="F97" s="86">
        <v>15</v>
      </c>
      <c r="G97" s="82"/>
      <c r="H97" s="83"/>
      <c r="I97" s="84"/>
      <c r="J97" s="85"/>
      <c r="K97" s="83"/>
      <c r="L97" s="86"/>
      <c r="M97" s="82"/>
      <c r="N97" s="83"/>
      <c r="O97" s="84"/>
      <c r="P97" s="87"/>
      <c r="Q97" s="85">
        <v>6</v>
      </c>
      <c r="R97" s="83">
        <v>1</v>
      </c>
      <c r="S97" s="86">
        <v>15</v>
      </c>
    </row>
    <row r="98" spans="1:19">
      <c r="A98" s="233"/>
      <c r="B98" s="233"/>
      <c r="C98" s="84" t="s">
        <v>107</v>
      </c>
      <c r="D98" s="85">
        <v>4</v>
      </c>
      <c r="E98" s="83">
        <v>1</v>
      </c>
      <c r="F98" s="86">
        <v>15</v>
      </c>
      <c r="G98" s="82"/>
      <c r="H98" s="83"/>
      <c r="I98" s="84"/>
      <c r="J98" s="85"/>
      <c r="K98" s="83"/>
      <c r="L98" s="86"/>
      <c r="M98" s="82"/>
      <c r="N98" s="83"/>
      <c r="O98" s="84"/>
      <c r="P98" s="87"/>
      <c r="Q98" s="85">
        <v>4</v>
      </c>
      <c r="R98" s="83">
        <v>1</v>
      </c>
      <c r="S98" s="86">
        <v>15</v>
      </c>
    </row>
    <row r="99" spans="1:19">
      <c r="A99" s="233"/>
      <c r="B99" s="233"/>
      <c r="C99" s="84" t="s">
        <v>165</v>
      </c>
      <c r="D99" s="85">
        <v>4</v>
      </c>
      <c r="E99" s="83">
        <v>1</v>
      </c>
      <c r="F99" s="86">
        <v>15</v>
      </c>
      <c r="G99" s="82"/>
      <c r="H99" s="83"/>
      <c r="I99" s="84"/>
      <c r="J99" s="85"/>
      <c r="K99" s="83"/>
      <c r="L99" s="86"/>
      <c r="M99" s="82"/>
      <c r="N99" s="83"/>
      <c r="O99" s="84"/>
      <c r="P99" s="87"/>
      <c r="Q99" s="85">
        <v>4</v>
      </c>
      <c r="R99" s="83">
        <v>1</v>
      </c>
      <c r="S99" s="86">
        <v>15</v>
      </c>
    </row>
    <row r="100" spans="1:19">
      <c r="A100" s="233"/>
      <c r="B100" s="233"/>
      <c r="C100" s="84" t="s">
        <v>166</v>
      </c>
      <c r="D100" s="85">
        <v>2</v>
      </c>
      <c r="E100" s="83">
        <v>1</v>
      </c>
      <c r="F100" s="86">
        <v>21</v>
      </c>
      <c r="G100" s="82"/>
      <c r="H100" s="83"/>
      <c r="I100" s="84"/>
      <c r="J100" s="85"/>
      <c r="K100" s="83"/>
      <c r="L100" s="86"/>
      <c r="M100" s="82"/>
      <c r="N100" s="83"/>
      <c r="O100" s="84"/>
      <c r="P100" s="87"/>
      <c r="Q100" s="85">
        <v>2</v>
      </c>
      <c r="R100" s="83">
        <v>1</v>
      </c>
      <c r="S100" s="86">
        <v>21</v>
      </c>
    </row>
    <row r="101" spans="1:19" ht="16.5" customHeight="1">
      <c r="A101" s="233"/>
      <c r="B101" s="233"/>
      <c r="C101" s="37"/>
      <c r="D101" s="33"/>
      <c r="E101" s="34"/>
      <c r="F101" s="35"/>
      <c r="G101" s="36"/>
      <c r="H101" s="34"/>
      <c r="I101" s="37"/>
      <c r="J101" s="33"/>
      <c r="K101" s="34"/>
      <c r="L101" s="35"/>
      <c r="M101" s="36"/>
      <c r="N101" s="34"/>
      <c r="O101" s="37"/>
      <c r="P101" s="38"/>
      <c r="Q101" s="39">
        <f>SUM(Q93:Q100)</f>
        <v>29</v>
      </c>
      <c r="R101" s="40">
        <f>SUM(R93:R100)</f>
        <v>8</v>
      </c>
      <c r="S101" s="41">
        <f>SUM(S93:S100)</f>
        <v>120</v>
      </c>
    </row>
    <row r="102" spans="1:19">
      <c r="A102" s="111"/>
      <c r="B102" s="112"/>
      <c r="C102" s="113"/>
      <c r="D102" s="111"/>
      <c r="E102" s="112"/>
      <c r="F102" s="114"/>
      <c r="G102" s="115"/>
      <c r="H102" s="112"/>
      <c r="I102" s="113"/>
      <c r="J102" s="111"/>
      <c r="K102" s="112"/>
      <c r="L102" s="114"/>
      <c r="M102" s="115"/>
      <c r="N102" s="112"/>
      <c r="O102" s="113"/>
      <c r="P102" s="116"/>
      <c r="Q102" s="117"/>
      <c r="R102" s="118"/>
      <c r="S102" s="119"/>
    </row>
    <row r="103" spans="1:19">
      <c r="A103" s="120"/>
      <c r="B103" s="121"/>
      <c r="C103" s="122" t="s">
        <v>34</v>
      </c>
      <c r="D103" s="120"/>
      <c r="E103" s="121"/>
      <c r="F103" s="123"/>
      <c r="G103" s="124"/>
      <c r="H103" s="121"/>
      <c r="I103" s="125"/>
      <c r="J103" s="120"/>
      <c r="K103" s="121"/>
      <c r="L103" s="123"/>
      <c r="M103" s="124"/>
      <c r="N103" s="121"/>
      <c r="O103" s="125"/>
      <c r="P103" s="126">
        <f>SUM(P19,P51,P55,P75,P83,P92,P101)</f>
        <v>4</v>
      </c>
      <c r="Q103" s="126">
        <f>SUM(Q19,Q51,Q55,Q75,Q83,Q92,Q101)</f>
        <v>219</v>
      </c>
      <c r="R103" s="127">
        <f>SUM(R19,R51,R55,R75,R83,R92,R101)</f>
        <v>80</v>
      </c>
      <c r="S103" s="128">
        <f>SUM(S19,S51,S55,S75,S83,S92,S101)</f>
        <v>1092</v>
      </c>
    </row>
  </sheetData>
  <mergeCells count="34">
    <mergeCell ref="A76:A83"/>
    <mergeCell ref="B76:B83"/>
    <mergeCell ref="A84:A92"/>
    <mergeCell ref="B84:B92"/>
    <mergeCell ref="A93:A101"/>
    <mergeCell ref="B93:B101"/>
    <mergeCell ref="A20:A51"/>
    <mergeCell ref="B20:B51"/>
    <mergeCell ref="A52:A55"/>
    <mergeCell ref="B52:B54"/>
    <mergeCell ref="A56:A74"/>
    <mergeCell ref="B56:B75"/>
    <mergeCell ref="D11:F11"/>
    <mergeCell ref="G11:I11"/>
    <mergeCell ref="J11:L11"/>
    <mergeCell ref="Q11:S11"/>
    <mergeCell ref="A12:A19"/>
    <mergeCell ref="B12:B19"/>
    <mergeCell ref="A6:AA6"/>
    <mergeCell ref="A8:A10"/>
    <mergeCell ref="B8:B10"/>
    <mergeCell ref="C8:C10"/>
    <mergeCell ref="D8:S8"/>
    <mergeCell ref="D9:F9"/>
    <mergeCell ref="G9:I9"/>
    <mergeCell ref="J9:L9"/>
    <mergeCell ref="M9:O9"/>
    <mergeCell ref="P9:P10"/>
    <mergeCell ref="Q9:S9"/>
    <mergeCell ref="I1:U1"/>
    <mergeCell ref="I2:U2"/>
    <mergeCell ref="I3:U3"/>
    <mergeCell ref="I4:S4"/>
    <mergeCell ref="A5:AA5"/>
  </mergeCells>
  <pageMargins left="0.31527777777777799" right="0.55138888888888904" top="0.27569444444444402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6"/>
  <sheetViews>
    <sheetView topLeftCell="A87" zoomScale="98" zoomScaleNormal="98" workbookViewId="0">
      <selection activeCell="H119" sqref="H119"/>
    </sheetView>
  </sheetViews>
  <sheetFormatPr defaultRowHeight="12.75"/>
  <cols>
    <col min="1" max="1" width="5.140625"/>
    <col min="2" max="2" width="26.7109375"/>
    <col min="3" max="3" width="35.140625"/>
    <col min="4" max="18" width="4.28515625"/>
    <col min="19" max="19" width="5.7109375"/>
    <col min="20" max="20" width="2.28515625"/>
    <col min="21" max="21" width="1.5703125"/>
    <col min="22" max="23" width="1.42578125"/>
    <col min="24" max="24" width="1.7109375"/>
    <col min="25" max="25" width="2"/>
    <col min="26" max="27" width="2.42578125"/>
    <col min="28" max="1025" width="8.7109375"/>
  </cols>
  <sheetData>
    <row r="1" spans="1:27" ht="18.75" customHeight="1">
      <c r="D1" s="1"/>
      <c r="E1" s="1"/>
      <c r="F1" s="1"/>
      <c r="G1" s="1"/>
      <c r="H1" s="1"/>
      <c r="I1" s="204" t="s">
        <v>0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7" ht="13.5" customHeight="1">
      <c r="D2" s="1"/>
      <c r="E2" s="1"/>
      <c r="F2" s="1"/>
      <c r="G2" s="1"/>
      <c r="H2" s="1"/>
      <c r="I2" s="205" t="s">
        <v>139</v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7" ht="13.5" customHeight="1">
      <c r="D3" s="1"/>
      <c r="E3" s="1"/>
      <c r="F3" s="1"/>
      <c r="G3" s="1"/>
      <c r="H3" s="1"/>
      <c r="I3" s="205" t="s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7" ht="15.75" customHeight="1">
      <c r="D4" s="1"/>
      <c r="E4" s="1"/>
      <c r="F4" s="1"/>
      <c r="G4" s="1"/>
      <c r="H4" s="1"/>
      <c r="I4" s="205" t="s">
        <v>140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27" ht="31.5" customHeight="1">
      <c r="A5" s="207" t="s">
        <v>167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7" ht="24.75" customHeight="1">
      <c r="A6" s="208" t="s">
        <v>142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8" spans="1:27" ht="25.5" customHeight="1">
      <c r="A8" s="209" t="s">
        <v>4</v>
      </c>
      <c r="B8" s="210" t="s">
        <v>5</v>
      </c>
      <c r="C8" s="210" t="s">
        <v>6</v>
      </c>
      <c r="D8" s="211" t="s">
        <v>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27" ht="14.25" customHeight="1">
      <c r="A9" s="209"/>
      <c r="B9" s="210"/>
      <c r="C9" s="210"/>
      <c r="D9" s="212" t="s">
        <v>8</v>
      </c>
      <c r="E9" s="212"/>
      <c r="F9" s="212"/>
      <c r="G9" s="213" t="s">
        <v>9</v>
      </c>
      <c r="H9" s="213"/>
      <c r="I9" s="213"/>
      <c r="J9" s="212" t="s">
        <v>10</v>
      </c>
      <c r="K9" s="212"/>
      <c r="L9" s="212"/>
      <c r="M9" s="212" t="s">
        <v>11</v>
      </c>
      <c r="N9" s="212"/>
      <c r="O9" s="212"/>
      <c r="P9" s="214" t="s">
        <v>12</v>
      </c>
      <c r="Q9" s="215" t="s">
        <v>13</v>
      </c>
      <c r="R9" s="215"/>
      <c r="S9" s="215"/>
    </row>
    <row r="10" spans="1:27" ht="29.25" customHeight="1">
      <c r="A10" s="209"/>
      <c r="B10" s="210"/>
      <c r="C10" s="210"/>
      <c r="D10" s="2" t="s">
        <v>14</v>
      </c>
      <c r="E10" s="3" t="s">
        <v>15</v>
      </c>
      <c r="F10" s="4" t="s">
        <v>38</v>
      </c>
      <c r="G10" s="5" t="s">
        <v>14</v>
      </c>
      <c r="H10" s="3" t="s">
        <v>15</v>
      </c>
      <c r="I10" s="6" t="s">
        <v>38</v>
      </c>
      <c r="J10" s="2" t="s">
        <v>14</v>
      </c>
      <c r="K10" s="3" t="s">
        <v>15</v>
      </c>
      <c r="L10" s="4" t="s">
        <v>38</v>
      </c>
      <c r="M10" s="7" t="s">
        <v>14</v>
      </c>
      <c r="N10" s="8" t="s">
        <v>15</v>
      </c>
      <c r="O10" s="9" t="s">
        <v>38</v>
      </c>
      <c r="P10" s="214"/>
      <c r="Q10" s="2" t="s">
        <v>14</v>
      </c>
      <c r="R10" s="3" t="s">
        <v>15</v>
      </c>
      <c r="S10" s="4" t="s">
        <v>38</v>
      </c>
    </row>
    <row r="11" spans="1:27">
      <c r="A11" s="10">
        <v>1</v>
      </c>
      <c r="B11" s="10">
        <v>2</v>
      </c>
      <c r="C11" s="11">
        <v>3</v>
      </c>
      <c r="D11" s="227">
        <v>4</v>
      </c>
      <c r="E11" s="227"/>
      <c r="F11" s="227"/>
      <c r="G11" s="228">
        <v>5</v>
      </c>
      <c r="H11" s="228"/>
      <c r="I11" s="228"/>
      <c r="J11" s="227">
        <v>6</v>
      </c>
      <c r="K11" s="227"/>
      <c r="L11" s="227"/>
      <c r="M11" s="14"/>
      <c r="N11" s="14"/>
      <c r="O11" s="13"/>
      <c r="P11" s="12">
        <v>7</v>
      </c>
      <c r="Q11" s="227">
        <v>8</v>
      </c>
      <c r="R11" s="227"/>
      <c r="S11" s="227"/>
    </row>
    <row r="12" spans="1:27" ht="15" customHeight="1">
      <c r="A12" s="229" t="s">
        <v>16</v>
      </c>
      <c r="B12" s="230" t="s">
        <v>17</v>
      </c>
      <c r="C12" s="135"/>
      <c r="D12" s="17"/>
      <c r="E12" s="18"/>
      <c r="F12" s="19"/>
      <c r="G12" s="20"/>
      <c r="H12" s="18"/>
      <c r="I12" s="21"/>
      <c r="J12" s="17"/>
      <c r="K12" s="18"/>
      <c r="L12" s="19"/>
      <c r="M12" s="20"/>
      <c r="N12" s="18"/>
      <c r="O12" s="21"/>
      <c r="P12" s="22"/>
      <c r="Q12" s="17"/>
      <c r="R12" s="18"/>
      <c r="S12" s="19"/>
    </row>
    <row r="13" spans="1:27">
      <c r="A13" s="229"/>
      <c r="B13" s="230"/>
      <c r="C13" s="59" t="s">
        <v>168</v>
      </c>
      <c r="D13" s="24"/>
      <c r="E13" s="25"/>
      <c r="F13" s="26"/>
      <c r="G13" s="27"/>
      <c r="H13" s="25"/>
      <c r="I13" s="28"/>
      <c r="J13" s="24"/>
      <c r="K13" s="25"/>
      <c r="L13" s="26"/>
      <c r="M13" s="56"/>
      <c r="N13" s="53"/>
      <c r="O13" s="57"/>
      <c r="P13" s="58"/>
      <c r="Q13" s="52"/>
      <c r="R13" s="53"/>
      <c r="S13" s="54"/>
    </row>
    <row r="14" spans="1:27">
      <c r="A14" s="229"/>
      <c r="B14" s="230"/>
      <c r="C14" s="51" t="s">
        <v>169</v>
      </c>
      <c r="D14" s="24"/>
      <c r="E14" s="25"/>
      <c r="F14" s="26"/>
      <c r="G14" s="27"/>
      <c r="H14" s="25"/>
      <c r="I14" s="28"/>
      <c r="J14" s="24">
        <v>2</v>
      </c>
      <c r="K14" s="25">
        <v>1</v>
      </c>
      <c r="L14" s="26">
        <v>8</v>
      </c>
      <c r="M14" s="27"/>
      <c r="N14" s="25"/>
      <c r="O14" s="28"/>
      <c r="P14" s="29"/>
      <c r="Q14" s="24">
        <v>2</v>
      </c>
      <c r="R14" s="25">
        <v>1</v>
      </c>
      <c r="S14" s="26">
        <v>8</v>
      </c>
    </row>
    <row r="15" spans="1:27">
      <c r="A15" s="229"/>
      <c r="B15" s="230"/>
      <c r="C15" s="51" t="s">
        <v>170</v>
      </c>
      <c r="D15" s="24">
        <v>4</v>
      </c>
      <c r="E15" s="25">
        <v>1</v>
      </c>
      <c r="F15" s="26">
        <v>12</v>
      </c>
      <c r="G15" s="27"/>
      <c r="H15" s="25"/>
      <c r="I15" s="28"/>
      <c r="J15" s="24"/>
      <c r="K15" s="25"/>
      <c r="L15" s="26"/>
      <c r="M15" s="27"/>
      <c r="N15" s="25"/>
      <c r="O15" s="28"/>
      <c r="P15" s="29"/>
      <c r="Q15" s="24">
        <v>4</v>
      </c>
      <c r="R15" s="25">
        <v>1</v>
      </c>
      <c r="S15" s="26">
        <v>12</v>
      </c>
    </row>
    <row r="16" spans="1:27">
      <c r="A16" s="229"/>
      <c r="B16" s="230"/>
      <c r="C16" s="51" t="s">
        <v>171</v>
      </c>
      <c r="D16" s="24">
        <v>2</v>
      </c>
      <c r="E16" s="25">
        <v>1</v>
      </c>
      <c r="F16" s="26">
        <v>12</v>
      </c>
      <c r="G16" s="27"/>
      <c r="H16" s="25"/>
      <c r="I16" s="28"/>
      <c r="J16" s="24"/>
      <c r="K16" s="25"/>
      <c r="L16" s="26"/>
      <c r="M16" s="27"/>
      <c r="N16" s="25"/>
      <c r="O16" s="28"/>
      <c r="P16" s="29"/>
      <c r="Q16" s="24">
        <v>2</v>
      </c>
      <c r="R16" s="25">
        <v>1</v>
      </c>
      <c r="S16" s="26">
        <v>12</v>
      </c>
    </row>
    <row r="17" spans="1:19">
      <c r="A17" s="229"/>
      <c r="B17" s="230"/>
      <c r="C17" s="55" t="s">
        <v>172</v>
      </c>
      <c r="D17" s="52"/>
      <c r="E17" s="53"/>
      <c r="F17" s="54"/>
      <c r="G17" s="56"/>
      <c r="H17" s="53"/>
      <c r="I17" s="57"/>
      <c r="J17" s="52"/>
      <c r="K17" s="53"/>
      <c r="L17" s="54"/>
      <c r="M17" s="56"/>
      <c r="N17" s="53"/>
      <c r="O17" s="57"/>
      <c r="P17" s="58"/>
      <c r="Q17" s="52"/>
      <c r="R17" s="53"/>
      <c r="S17" s="54"/>
    </row>
    <row r="18" spans="1:19">
      <c r="A18" s="229"/>
      <c r="B18" s="230"/>
      <c r="C18" s="23" t="s">
        <v>173</v>
      </c>
      <c r="D18" s="24">
        <v>2</v>
      </c>
      <c r="E18" s="25">
        <v>1</v>
      </c>
      <c r="F18" s="26">
        <v>15</v>
      </c>
      <c r="G18" s="27"/>
      <c r="H18" s="25"/>
      <c r="I18" s="28"/>
      <c r="J18" s="24"/>
      <c r="K18" s="25"/>
      <c r="L18" s="26"/>
      <c r="M18" s="27"/>
      <c r="N18" s="25"/>
      <c r="O18" s="28"/>
      <c r="P18" s="29"/>
      <c r="Q18" s="24">
        <v>2</v>
      </c>
      <c r="R18" s="25">
        <v>1</v>
      </c>
      <c r="S18" s="26">
        <v>15</v>
      </c>
    </row>
    <row r="19" spans="1:19">
      <c r="A19" s="229"/>
      <c r="B19" s="230"/>
      <c r="C19" s="23" t="s">
        <v>174</v>
      </c>
      <c r="D19" s="24">
        <v>2</v>
      </c>
      <c r="E19" s="25">
        <v>1</v>
      </c>
      <c r="F19" s="26">
        <v>15</v>
      </c>
      <c r="G19" s="27"/>
      <c r="H19" s="25"/>
      <c r="I19" s="28"/>
      <c r="J19" s="24"/>
      <c r="K19" s="25"/>
      <c r="L19" s="26"/>
      <c r="M19" s="27"/>
      <c r="N19" s="25"/>
      <c r="O19" s="28"/>
      <c r="P19" s="29"/>
      <c r="Q19" s="24">
        <v>2</v>
      </c>
      <c r="R19" s="25">
        <v>1</v>
      </c>
      <c r="S19" s="26">
        <v>15</v>
      </c>
    </row>
    <row r="20" spans="1:19">
      <c r="A20" s="229"/>
      <c r="B20" s="230"/>
      <c r="C20" s="23" t="s">
        <v>175</v>
      </c>
      <c r="D20" s="109"/>
      <c r="E20" s="107"/>
      <c r="F20" s="26"/>
      <c r="G20" s="27">
        <v>6</v>
      </c>
      <c r="H20" s="25">
        <v>1</v>
      </c>
      <c r="I20" s="28">
        <v>10</v>
      </c>
      <c r="J20" s="24"/>
      <c r="K20" s="25"/>
      <c r="L20" s="26"/>
      <c r="M20" s="27"/>
      <c r="N20" s="25"/>
      <c r="O20" s="28"/>
      <c r="P20" s="29"/>
      <c r="Q20" s="24">
        <v>6</v>
      </c>
      <c r="R20" s="25">
        <v>1</v>
      </c>
      <c r="S20" s="26">
        <v>10</v>
      </c>
    </row>
    <row r="21" spans="1:19">
      <c r="A21" s="229"/>
      <c r="B21" s="230"/>
      <c r="C21" s="31" t="s">
        <v>176</v>
      </c>
      <c r="D21" s="24">
        <v>3</v>
      </c>
      <c r="E21" s="25">
        <v>1</v>
      </c>
      <c r="F21" s="26">
        <v>15</v>
      </c>
      <c r="G21" s="106"/>
      <c r="H21" s="107"/>
      <c r="I21" s="108"/>
      <c r="J21" s="24"/>
      <c r="K21" s="25"/>
      <c r="L21" s="26"/>
      <c r="M21" s="27"/>
      <c r="N21" s="25"/>
      <c r="O21" s="28"/>
      <c r="P21" s="29"/>
      <c r="Q21" s="24">
        <v>3</v>
      </c>
      <c r="R21" s="25">
        <v>1</v>
      </c>
      <c r="S21" s="26">
        <v>15</v>
      </c>
    </row>
    <row r="22" spans="1:19">
      <c r="A22" s="229"/>
      <c r="B22" s="230"/>
      <c r="C22" s="59" t="s">
        <v>177</v>
      </c>
      <c r="D22" s="24"/>
      <c r="E22" s="25"/>
      <c r="F22" s="26"/>
      <c r="G22" s="27"/>
      <c r="H22" s="25"/>
      <c r="I22" s="28"/>
      <c r="J22" s="24"/>
      <c r="K22" s="25"/>
      <c r="L22" s="26"/>
      <c r="M22" s="27"/>
      <c r="N22" s="25"/>
      <c r="O22" s="28"/>
      <c r="P22" s="29"/>
      <c r="Q22" s="24"/>
      <c r="R22" s="25"/>
      <c r="S22" s="26"/>
    </row>
    <row r="23" spans="1:19">
      <c r="A23" s="229"/>
      <c r="B23" s="230"/>
      <c r="C23" s="51" t="s">
        <v>178</v>
      </c>
      <c r="D23" s="24">
        <v>8</v>
      </c>
      <c r="E23" s="83">
        <v>2</v>
      </c>
      <c r="F23" s="86">
        <v>24</v>
      </c>
      <c r="G23" s="82"/>
      <c r="H23" s="83"/>
      <c r="I23" s="84"/>
      <c r="J23" s="85"/>
      <c r="K23" s="83"/>
      <c r="L23" s="86"/>
      <c r="M23" s="82"/>
      <c r="N23" s="83"/>
      <c r="O23" s="84"/>
      <c r="P23" s="87"/>
      <c r="Q23" s="85">
        <v>8</v>
      </c>
      <c r="R23" s="83">
        <v>2</v>
      </c>
      <c r="S23" s="86">
        <v>24</v>
      </c>
    </row>
    <row r="24" spans="1:19">
      <c r="A24" s="229"/>
      <c r="B24" s="230"/>
      <c r="C24" s="137" t="s">
        <v>179</v>
      </c>
      <c r="D24" s="85"/>
      <c r="E24" s="83"/>
      <c r="F24" s="86"/>
      <c r="G24" s="82"/>
      <c r="H24" s="83"/>
      <c r="I24" s="84"/>
      <c r="J24" s="85"/>
      <c r="K24" s="83"/>
      <c r="L24" s="86"/>
      <c r="M24" s="82"/>
      <c r="N24" s="83"/>
      <c r="O24" s="84"/>
      <c r="P24" s="87"/>
      <c r="Q24" s="85"/>
      <c r="R24" s="83"/>
      <c r="S24" s="86"/>
    </row>
    <row r="25" spans="1:19">
      <c r="A25" s="229"/>
      <c r="B25" s="230"/>
      <c r="C25" s="51" t="s">
        <v>180</v>
      </c>
      <c r="D25" s="85">
        <v>4</v>
      </c>
      <c r="E25" s="83">
        <v>1</v>
      </c>
      <c r="F25" s="86">
        <v>12</v>
      </c>
      <c r="G25" s="82">
        <v>4</v>
      </c>
      <c r="H25" s="83">
        <v>1</v>
      </c>
      <c r="I25" s="84">
        <v>10</v>
      </c>
      <c r="J25" s="85"/>
      <c r="K25" s="83"/>
      <c r="L25" s="86"/>
      <c r="M25" s="82"/>
      <c r="N25" s="83"/>
      <c r="O25" s="84"/>
      <c r="P25" s="87"/>
      <c r="Q25" s="85">
        <v>8</v>
      </c>
      <c r="R25" s="83">
        <v>2</v>
      </c>
      <c r="S25" s="86">
        <v>22</v>
      </c>
    </row>
    <row r="26" spans="1:19" ht="18.75" customHeight="1">
      <c r="A26" s="229"/>
      <c r="B26" s="230"/>
      <c r="C26" s="32"/>
      <c r="D26" s="33"/>
      <c r="E26" s="34"/>
      <c r="F26" s="35"/>
      <c r="G26" s="36"/>
      <c r="H26" s="34"/>
      <c r="I26" s="37"/>
      <c r="J26" s="33"/>
      <c r="K26" s="34"/>
      <c r="L26" s="35"/>
      <c r="M26" s="36"/>
      <c r="N26" s="34"/>
      <c r="O26" s="37"/>
      <c r="P26" s="38"/>
      <c r="Q26" s="39">
        <f>SUM(Q13:Q25)</f>
        <v>37</v>
      </c>
      <c r="R26" s="40">
        <f>SUM(R13:R25)</f>
        <v>11</v>
      </c>
      <c r="S26" s="41">
        <f>SUM(S13:S25)</f>
        <v>133</v>
      </c>
    </row>
    <row r="27" spans="1:19" ht="12.75" customHeight="1">
      <c r="A27" s="231" t="s">
        <v>18</v>
      </c>
      <c r="B27" s="232" t="s">
        <v>114</v>
      </c>
      <c r="C27" s="43" t="s">
        <v>42</v>
      </c>
      <c r="D27" s="44"/>
      <c r="E27" s="45"/>
      <c r="F27" s="46"/>
      <c r="G27" s="47"/>
      <c r="H27" s="45"/>
      <c r="I27" s="48"/>
      <c r="J27" s="44"/>
      <c r="K27" s="45"/>
      <c r="L27" s="46"/>
      <c r="M27" s="47"/>
      <c r="N27" s="45"/>
      <c r="O27" s="48"/>
      <c r="P27" s="49"/>
      <c r="Q27" s="44"/>
      <c r="R27" s="45"/>
      <c r="S27" s="46"/>
    </row>
    <row r="28" spans="1:19">
      <c r="A28" s="231"/>
      <c r="B28" s="232"/>
      <c r="C28" s="31" t="s">
        <v>43</v>
      </c>
      <c r="D28" s="24">
        <v>4</v>
      </c>
      <c r="E28" s="25">
        <v>1</v>
      </c>
      <c r="F28" s="26">
        <v>12</v>
      </c>
      <c r="G28" s="106"/>
      <c r="H28" s="107"/>
      <c r="I28" s="108"/>
      <c r="J28" s="24"/>
      <c r="K28" s="25"/>
      <c r="L28" s="26"/>
      <c r="M28" s="27"/>
      <c r="N28" s="25"/>
      <c r="O28" s="28"/>
      <c r="P28" s="29"/>
      <c r="Q28" s="24">
        <v>4</v>
      </c>
      <c r="R28" s="25">
        <v>1</v>
      </c>
      <c r="S28" s="26">
        <v>12</v>
      </c>
    </row>
    <row r="29" spans="1:19">
      <c r="A29" s="231"/>
      <c r="B29" s="232"/>
      <c r="C29" s="31" t="s">
        <v>181</v>
      </c>
      <c r="D29" s="24"/>
      <c r="E29" s="25"/>
      <c r="F29" s="26"/>
      <c r="G29" s="27">
        <v>2</v>
      </c>
      <c r="H29" s="25">
        <v>1</v>
      </c>
      <c r="I29" s="28">
        <v>12</v>
      </c>
      <c r="J29" s="109"/>
      <c r="K29" s="107"/>
      <c r="L29" s="26"/>
      <c r="M29" s="27">
        <v>2</v>
      </c>
      <c r="N29" s="25">
        <v>1</v>
      </c>
      <c r="O29" s="28">
        <v>10</v>
      </c>
      <c r="P29" s="29"/>
      <c r="Q29" s="24">
        <v>4</v>
      </c>
      <c r="R29" s="25">
        <v>2</v>
      </c>
      <c r="S29" s="26">
        <v>22</v>
      </c>
    </row>
    <row r="30" spans="1:19">
      <c r="A30" s="231"/>
      <c r="B30" s="232"/>
      <c r="C30" s="31" t="s">
        <v>182</v>
      </c>
      <c r="D30" s="24">
        <v>2</v>
      </c>
      <c r="E30" s="25">
        <v>1</v>
      </c>
      <c r="F30" s="26">
        <v>12</v>
      </c>
      <c r="G30" s="27"/>
      <c r="H30" s="25"/>
      <c r="I30" s="28"/>
      <c r="J30" s="24"/>
      <c r="K30" s="25"/>
      <c r="L30" s="26"/>
      <c r="M30" s="27"/>
      <c r="N30" s="25"/>
      <c r="O30" s="28"/>
      <c r="P30" s="29"/>
      <c r="Q30" s="24">
        <v>2</v>
      </c>
      <c r="R30" s="25">
        <v>1</v>
      </c>
      <c r="S30" s="26">
        <v>12</v>
      </c>
    </row>
    <row r="31" spans="1:19">
      <c r="A31" s="231"/>
      <c r="B31" s="232"/>
      <c r="C31" s="50" t="s">
        <v>44</v>
      </c>
      <c r="D31" s="24"/>
      <c r="E31" s="25"/>
      <c r="F31" s="26"/>
      <c r="G31" s="27"/>
      <c r="H31" s="25"/>
      <c r="I31" s="28"/>
      <c r="J31" s="24"/>
      <c r="K31" s="25"/>
      <c r="L31" s="26"/>
      <c r="M31" s="27">
        <v>6</v>
      </c>
      <c r="N31" s="25">
        <v>1</v>
      </c>
      <c r="O31" s="28">
        <v>10</v>
      </c>
      <c r="P31" s="29"/>
      <c r="Q31" s="24">
        <v>6</v>
      </c>
      <c r="R31" s="25">
        <v>1</v>
      </c>
      <c r="S31" s="26">
        <v>10</v>
      </c>
    </row>
    <row r="32" spans="1:19">
      <c r="A32" s="231"/>
      <c r="B32" s="232"/>
      <c r="C32" s="51" t="s">
        <v>46</v>
      </c>
      <c r="D32" s="24">
        <v>2</v>
      </c>
      <c r="E32" s="25">
        <v>1</v>
      </c>
      <c r="F32" s="26">
        <v>15</v>
      </c>
      <c r="G32" s="27"/>
      <c r="H32" s="25"/>
      <c r="I32" s="28"/>
      <c r="J32" s="24"/>
      <c r="K32" s="25"/>
      <c r="L32" s="26"/>
      <c r="M32" s="27"/>
      <c r="N32" s="25"/>
      <c r="O32" s="28"/>
      <c r="P32" s="29"/>
      <c r="Q32" s="24">
        <v>2</v>
      </c>
      <c r="R32" s="25">
        <v>1</v>
      </c>
      <c r="S32" s="26">
        <v>15</v>
      </c>
    </row>
    <row r="33" spans="1:19">
      <c r="A33" s="231"/>
      <c r="B33" s="232"/>
      <c r="C33" s="51" t="s">
        <v>183</v>
      </c>
      <c r="D33" s="24">
        <v>2</v>
      </c>
      <c r="E33" s="25">
        <v>1</v>
      </c>
      <c r="F33" s="26">
        <v>12</v>
      </c>
      <c r="G33" s="27"/>
      <c r="H33" s="25"/>
      <c r="I33" s="28"/>
      <c r="J33" s="24"/>
      <c r="K33" s="25"/>
      <c r="L33" s="26"/>
      <c r="M33" s="27"/>
      <c r="N33" s="25"/>
      <c r="O33" s="28"/>
      <c r="P33" s="29"/>
      <c r="Q33" s="24">
        <v>2</v>
      </c>
      <c r="R33" s="25">
        <v>1</v>
      </c>
      <c r="S33" s="26">
        <v>12</v>
      </c>
    </row>
    <row r="34" spans="1:19">
      <c r="A34" s="231"/>
      <c r="B34" s="232"/>
      <c r="C34" s="50" t="s">
        <v>184</v>
      </c>
      <c r="D34" s="24">
        <v>2</v>
      </c>
      <c r="E34" s="25">
        <v>1</v>
      </c>
      <c r="F34" s="26">
        <v>12</v>
      </c>
      <c r="G34" s="24"/>
      <c r="H34" s="25"/>
      <c r="I34" s="26"/>
      <c r="J34" s="24"/>
      <c r="K34" s="25"/>
      <c r="L34" s="26"/>
      <c r="M34" s="27"/>
      <c r="N34" s="25"/>
      <c r="O34" s="28"/>
      <c r="P34" s="29"/>
      <c r="Q34" s="24">
        <v>2</v>
      </c>
      <c r="R34" s="25">
        <v>1</v>
      </c>
      <c r="S34" s="26">
        <v>12</v>
      </c>
    </row>
    <row r="35" spans="1:19">
      <c r="A35" s="231"/>
      <c r="B35" s="232"/>
      <c r="C35" s="55" t="s">
        <v>47</v>
      </c>
      <c r="D35" s="52"/>
      <c r="E35" s="53"/>
      <c r="F35" s="54"/>
      <c r="G35" s="56"/>
      <c r="H35" s="53"/>
      <c r="I35" s="57"/>
      <c r="J35" s="52"/>
      <c r="K35" s="53"/>
      <c r="L35" s="54"/>
      <c r="M35" s="56"/>
      <c r="N35" s="53"/>
      <c r="O35" s="57"/>
      <c r="P35" s="58"/>
      <c r="Q35" s="52"/>
      <c r="R35" s="53"/>
      <c r="S35" s="54"/>
    </row>
    <row r="36" spans="1:19">
      <c r="A36" s="231"/>
      <c r="B36" s="232"/>
      <c r="C36" s="31" t="s">
        <v>48</v>
      </c>
      <c r="D36" s="24">
        <v>2</v>
      </c>
      <c r="E36" s="25">
        <v>1</v>
      </c>
      <c r="F36" s="26">
        <v>12</v>
      </c>
      <c r="G36" s="27"/>
      <c r="H36" s="25"/>
      <c r="I36" s="28"/>
      <c r="J36" s="24"/>
      <c r="K36" s="25"/>
      <c r="L36" s="26"/>
      <c r="M36" s="27"/>
      <c r="N36" s="25"/>
      <c r="O36" s="28"/>
      <c r="P36" s="29"/>
      <c r="Q36" s="24">
        <v>2</v>
      </c>
      <c r="R36" s="25">
        <v>1</v>
      </c>
      <c r="S36" s="26">
        <v>12</v>
      </c>
    </row>
    <row r="37" spans="1:19">
      <c r="A37" s="231"/>
      <c r="B37" s="232"/>
      <c r="C37" s="31" t="s">
        <v>49</v>
      </c>
      <c r="D37" s="24">
        <v>2</v>
      </c>
      <c r="E37" s="25">
        <v>1</v>
      </c>
      <c r="F37" s="26">
        <v>12</v>
      </c>
      <c r="G37" s="27"/>
      <c r="H37" s="25"/>
      <c r="I37" s="28"/>
      <c r="J37" s="24"/>
      <c r="K37" s="25"/>
      <c r="L37" s="26"/>
      <c r="M37" s="27"/>
      <c r="N37" s="25"/>
      <c r="O37" s="28"/>
      <c r="P37" s="29"/>
      <c r="Q37" s="24">
        <v>2</v>
      </c>
      <c r="R37" s="25">
        <v>1</v>
      </c>
      <c r="S37" s="26">
        <v>12</v>
      </c>
    </row>
    <row r="38" spans="1:19">
      <c r="A38" s="231"/>
      <c r="B38" s="232"/>
      <c r="C38" s="31" t="s">
        <v>51</v>
      </c>
      <c r="D38" s="24"/>
      <c r="E38" s="25"/>
      <c r="F38" s="26"/>
      <c r="G38" s="27">
        <v>4</v>
      </c>
      <c r="H38" s="25">
        <v>1</v>
      </c>
      <c r="I38" s="28">
        <v>12</v>
      </c>
      <c r="J38" s="24"/>
      <c r="K38" s="25"/>
      <c r="L38" s="26"/>
      <c r="M38" s="27"/>
      <c r="N38" s="25"/>
      <c r="O38" s="28"/>
      <c r="P38" s="29"/>
      <c r="Q38" s="24">
        <v>4</v>
      </c>
      <c r="R38" s="25">
        <v>1</v>
      </c>
      <c r="S38" s="26">
        <v>12</v>
      </c>
    </row>
    <row r="39" spans="1:19">
      <c r="A39" s="231"/>
      <c r="B39" s="232"/>
      <c r="C39" s="43" t="s">
        <v>55</v>
      </c>
      <c r="D39" s="52"/>
      <c r="E39" s="53"/>
      <c r="F39" s="54"/>
      <c r="G39" s="56"/>
      <c r="H39" s="53"/>
      <c r="I39" s="57"/>
      <c r="J39" s="52"/>
      <c r="K39" s="53"/>
      <c r="L39" s="54"/>
      <c r="M39" s="56"/>
      <c r="N39" s="53"/>
      <c r="O39" s="57"/>
      <c r="P39" s="58"/>
      <c r="Q39" s="52"/>
      <c r="R39" s="53"/>
      <c r="S39" s="54"/>
    </row>
    <row r="40" spans="1:19">
      <c r="A40" s="231"/>
      <c r="B40" s="232"/>
      <c r="C40" s="23" t="s">
        <v>56</v>
      </c>
      <c r="D40" s="24"/>
      <c r="E40" s="25"/>
      <c r="F40" s="26"/>
      <c r="G40" s="27"/>
      <c r="H40" s="25"/>
      <c r="I40" s="28"/>
      <c r="J40" s="24">
        <v>4</v>
      </c>
      <c r="K40" s="25">
        <v>1</v>
      </c>
      <c r="L40" s="26">
        <v>10</v>
      </c>
      <c r="M40" s="27"/>
      <c r="N40" s="25"/>
      <c r="O40" s="28"/>
      <c r="P40" s="29"/>
      <c r="Q40" s="24">
        <v>4</v>
      </c>
      <c r="R40" s="25">
        <v>1</v>
      </c>
      <c r="S40" s="26">
        <v>10</v>
      </c>
    </row>
    <row r="41" spans="1:19">
      <c r="A41" s="231"/>
      <c r="B41" s="232"/>
      <c r="C41" s="23" t="s">
        <v>185</v>
      </c>
      <c r="D41" s="24">
        <v>4</v>
      </c>
      <c r="E41" s="25">
        <v>2</v>
      </c>
      <c r="F41" s="26">
        <v>24</v>
      </c>
      <c r="G41" s="27"/>
      <c r="H41" s="25"/>
      <c r="I41" s="28"/>
      <c r="J41" s="24"/>
      <c r="K41" s="25"/>
      <c r="L41" s="26"/>
      <c r="M41" s="27"/>
      <c r="N41" s="25"/>
      <c r="O41" s="28"/>
      <c r="P41" s="29"/>
      <c r="Q41" s="24">
        <v>8</v>
      </c>
      <c r="R41" s="25">
        <v>2</v>
      </c>
      <c r="S41" s="26">
        <v>24</v>
      </c>
    </row>
    <row r="42" spans="1:19">
      <c r="A42" s="231"/>
      <c r="B42" s="232"/>
      <c r="C42" s="23" t="s">
        <v>57</v>
      </c>
      <c r="D42" s="24"/>
      <c r="E42" s="25"/>
      <c r="F42" s="26"/>
      <c r="G42" s="27">
        <v>6</v>
      </c>
      <c r="H42" s="25">
        <v>1</v>
      </c>
      <c r="I42" s="28">
        <v>12</v>
      </c>
      <c r="J42" s="24"/>
      <c r="K42" s="25"/>
      <c r="L42" s="26"/>
      <c r="M42" s="27"/>
      <c r="N42" s="25"/>
      <c r="O42" s="28"/>
      <c r="P42" s="29"/>
      <c r="Q42" s="24">
        <v>6</v>
      </c>
      <c r="R42" s="25">
        <v>1</v>
      </c>
      <c r="S42" s="26">
        <v>12</v>
      </c>
    </row>
    <row r="43" spans="1:19">
      <c r="A43" s="231"/>
      <c r="B43" s="232"/>
      <c r="C43" s="50" t="s">
        <v>49</v>
      </c>
      <c r="D43" s="24">
        <v>2</v>
      </c>
      <c r="E43" s="25">
        <v>1</v>
      </c>
      <c r="F43" s="26">
        <v>12</v>
      </c>
      <c r="G43" s="27"/>
      <c r="H43" s="25"/>
      <c r="I43" s="28"/>
      <c r="J43" s="24"/>
      <c r="K43" s="25"/>
      <c r="L43" s="26"/>
      <c r="M43" s="27"/>
      <c r="N43" s="25"/>
      <c r="O43" s="28"/>
      <c r="P43" s="29"/>
      <c r="Q43" s="24">
        <v>2</v>
      </c>
      <c r="R43" s="25">
        <v>1</v>
      </c>
      <c r="S43" s="26">
        <v>12</v>
      </c>
    </row>
    <row r="44" spans="1:19">
      <c r="A44" s="231"/>
      <c r="B44" s="232"/>
      <c r="C44" s="50" t="s">
        <v>84</v>
      </c>
      <c r="D44" s="24">
        <v>2</v>
      </c>
      <c r="E44" s="25">
        <v>1</v>
      </c>
      <c r="F44" s="26">
        <v>12</v>
      </c>
      <c r="G44" s="27"/>
      <c r="H44" s="25"/>
      <c r="I44" s="28"/>
      <c r="J44" s="24"/>
      <c r="K44" s="25"/>
      <c r="L44" s="26"/>
      <c r="M44" s="27"/>
      <c r="N44" s="25"/>
      <c r="O44" s="28"/>
      <c r="P44" s="29"/>
      <c r="Q44" s="24">
        <v>2</v>
      </c>
      <c r="R44" s="25">
        <v>1</v>
      </c>
      <c r="S44" s="26">
        <v>12</v>
      </c>
    </row>
    <row r="45" spans="1:19">
      <c r="A45" s="231"/>
      <c r="B45" s="232"/>
      <c r="C45" s="59" t="s">
        <v>59</v>
      </c>
      <c r="D45" s="52"/>
      <c r="E45" s="53"/>
      <c r="F45" s="54"/>
      <c r="G45" s="56"/>
      <c r="H45" s="53"/>
      <c r="I45" s="57"/>
      <c r="J45" s="52"/>
      <c r="K45" s="53"/>
      <c r="L45" s="54"/>
      <c r="M45" s="56"/>
      <c r="N45" s="53"/>
      <c r="O45" s="57"/>
      <c r="P45" s="58"/>
      <c r="Q45" s="52"/>
      <c r="R45" s="53"/>
      <c r="S45" s="54"/>
    </row>
    <row r="46" spans="1:19">
      <c r="A46" s="231"/>
      <c r="B46" s="232"/>
      <c r="C46" s="50" t="s">
        <v>186</v>
      </c>
      <c r="D46" s="24">
        <v>2</v>
      </c>
      <c r="E46" s="25">
        <v>1</v>
      </c>
      <c r="F46" s="26">
        <v>15</v>
      </c>
      <c r="G46" s="27"/>
      <c r="H46" s="25"/>
      <c r="I46" s="28"/>
      <c r="J46" s="24"/>
      <c r="K46" s="25"/>
      <c r="L46" s="26"/>
      <c r="M46" s="27"/>
      <c r="N46" s="25"/>
      <c r="O46" s="28"/>
      <c r="P46" s="29"/>
      <c r="Q46" s="24">
        <v>2</v>
      </c>
      <c r="R46" s="25">
        <v>1</v>
      </c>
      <c r="S46" s="26">
        <v>15</v>
      </c>
    </row>
    <row r="47" spans="1:19">
      <c r="A47" s="231"/>
      <c r="B47" s="232"/>
      <c r="C47" s="50" t="s">
        <v>62</v>
      </c>
      <c r="D47" s="24">
        <v>2</v>
      </c>
      <c r="E47" s="25">
        <v>1</v>
      </c>
      <c r="F47" s="26">
        <v>12</v>
      </c>
      <c r="G47" s="27"/>
      <c r="H47" s="25"/>
      <c r="I47" s="28"/>
      <c r="J47" s="24"/>
      <c r="K47" s="25"/>
      <c r="L47" s="26"/>
      <c r="M47" s="27"/>
      <c r="N47" s="25"/>
      <c r="O47" s="28"/>
      <c r="P47" s="29"/>
      <c r="Q47" s="24">
        <v>2</v>
      </c>
      <c r="R47" s="25">
        <v>1</v>
      </c>
      <c r="S47" s="26">
        <v>12</v>
      </c>
    </row>
    <row r="48" spans="1:19">
      <c r="A48" s="231"/>
      <c r="B48" s="232"/>
      <c r="C48" s="50" t="s">
        <v>187</v>
      </c>
      <c r="D48" s="24">
        <v>4</v>
      </c>
      <c r="E48" s="25">
        <v>1</v>
      </c>
      <c r="F48" s="26">
        <v>15</v>
      </c>
      <c r="G48" s="27"/>
      <c r="H48" s="25"/>
      <c r="I48" s="28"/>
      <c r="J48" s="24"/>
      <c r="K48" s="25"/>
      <c r="L48" s="26"/>
      <c r="M48" s="27"/>
      <c r="N48" s="25"/>
      <c r="O48" s="28"/>
      <c r="P48" s="29"/>
      <c r="Q48" s="24">
        <v>4</v>
      </c>
      <c r="R48" s="25">
        <v>1</v>
      </c>
      <c r="S48" s="26">
        <v>15</v>
      </c>
    </row>
    <row r="49" spans="1:19">
      <c r="A49" s="231"/>
      <c r="B49" s="232"/>
      <c r="C49" s="50" t="s">
        <v>119</v>
      </c>
      <c r="D49" s="24">
        <v>6</v>
      </c>
      <c r="E49" s="25">
        <v>1</v>
      </c>
      <c r="F49" s="26">
        <v>15</v>
      </c>
      <c r="G49" s="27"/>
      <c r="H49" s="25"/>
      <c r="I49" s="28"/>
      <c r="J49" s="24"/>
      <c r="K49" s="25"/>
      <c r="L49" s="26"/>
      <c r="M49" s="27"/>
      <c r="N49" s="25"/>
      <c r="O49" s="28"/>
      <c r="P49" s="29"/>
      <c r="Q49" s="24">
        <v>6</v>
      </c>
      <c r="R49" s="25">
        <v>1</v>
      </c>
      <c r="S49" s="26">
        <v>15</v>
      </c>
    </row>
    <row r="50" spans="1:19">
      <c r="A50" s="231"/>
      <c r="B50" s="232"/>
      <c r="C50" s="50" t="s">
        <v>188</v>
      </c>
      <c r="D50" s="24">
        <v>2</v>
      </c>
      <c r="E50" s="25">
        <v>1</v>
      </c>
      <c r="F50" s="26">
        <v>15</v>
      </c>
      <c r="G50" s="27"/>
      <c r="H50" s="25"/>
      <c r="I50" s="28"/>
      <c r="J50" s="24"/>
      <c r="K50" s="25"/>
      <c r="L50" s="26"/>
      <c r="M50" s="27"/>
      <c r="N50" s="25"/>
      <c r="O50" s="28"/>
      <c r="P50" s="29"/>
      <c r="Q50" s="24">
        <v>2</v>
      </c>
      <c r="R50" s="25">
        <v>1</v>
      </c>
      <c r="S50" s="26">
        <v>15</v>
      </c>
    </row>
    <row r="51" spans="1:19">
      <c r="A51" s="231"/>
      <c r="B51" s="232"/>
      <c r="C51" s="50" t="s">
        <v>189</v>
      </c>
      <c r="D51" s="24">
        <v>4</v>
      </c>
      <c r="E51" s="25">
        <v>1</v>
      </c>
      <c r="F51" s="26">
        <v>15</v>
      </c>
      <c r="G51" s="27"/>
      <c r="H51" s="25"/>
      <c r="I51" s="28"/>
      <c r="J51" s="24"/>
      <c r="K51" s="25"/>
      <c r="L51" s="26"/>
      <c r="M51" s="27"/>
      <c r="N51" s="25"/>
      <c r="O51" s="28"/>
      <c r="P51" s="29"/>
      <c r="Q51" s="24">
        <v>4</v>
      </c>
      <c r="R51" s="25">
        <v>1</v>
      </c>
      <c r="S51" s="26">
        <v>15</v>
      </c>
    </row>
    <row r="52" spans="1:19">
      <c r="A52" s="231"/>
      <c r="B52" s="232"/>
      <c r="C52" s="50" t="s">
        <v>65</v>
      </c>
      <c r="D52" s="24">
        <v>4</v>
      </c>
      <c r="E52" s="25">
        <v>1</v>
      </c>
      <c r="F52" s="26">
        <v>15</v>
      </c>
      <c r="G52" s="27"/>
      <c r="H52" s="25"/>
      <c r="I52" s="28"/>
      <c r="J52" s="24"/>
      <c r="K52" s="25"/>
      <c r="L52" s="26"/>
      <c r="M52" s="27"/>
      <c r="N52" s="25"/>
      <c r="O52" s="28"/>
      <c r="P52" s="29"/>
      <c r="Q52" s="24">
        <v>4</v>
      </c>
      <c r="R52" s="25">
        <v>1</v>
      </c>
      <c r="S52" s="26">
        <v>15</v>
      </c>
    </row>
    <row r="53" spans="1:19">
      <c r="A53" s="231"/>
      <c r="B53" s="232"/>
      <c r="C53" s="43" t="s">
        <v>66</v>
      </c>
      <c r="D53" s="52"/>
      <c r="E53" s="53"/>
      <c r="F53" s="54"/>
      <c r="G53" s="56"/>
      <c r="H53" s="53"/>
      <c r="I53" s="57"/>
      <c r="J53" s="52"/>
      <c r="K53" s="53"/>
      <c r="L53" s="54"/>
      <c r="M53" s="56"/>
      <c r="N53" s="53"/>
      <c r="O53" s="57"/>
      <c r="P53" s="58"/>
      <c r="Q53" s="52"/>
      <c r="R53" s="53"/>
      <c r="S53" s="54"/>
    </row>
    <row r="54" spans="1:19">
      <c r="A54" s="231"/>
      <c r="B54" s="232"/>
      <c r="C54" s="23" t="s">
        <v>152</v>
      </c>
      <c r="D54" s="24">
        <v>2</v>
      </c>
      <c r="E54" s="25">
        <v>1</v>
      </c>
      <c r="F54" s="26">
        <v>15</v>
      </c>
      <c r="G54" s="27"/>
      <c r="H54" s="25"/>
      <c r="I54" s="28"/>
      <c r="J54" s="24"/>
      <c r="K54" s="25"/>
      <c r="L54" s="26"/>
      <c r="M54" s="27"/>
      <c r="N54" s="25"/>
      <c r="O54" s="28"/>
      <c r="P54" s="29"/>
      <c r="Q54" s="24">
        <v>2</v>
      </c>
      <c r="R54" s="25">
        <v>1</v>
      </c>
      <c r="S54" s="26">
        <v>15</v>
      </c>
    </row>
    <row r="55" spans="1:19">
      <c r="A55" s="231"/>
      <c r="B55" s="232"/>
      <c r="C55" s="23" t="s">
        <v>67</v>
      </c>
      <c r="D55" s="24"/>
      <c r="E55" s="25"/>
      <c r="F55" s="26"/>
      <c r="G55" s="27">
        <v>3</v>
      </c>
      <c r="H55" s="25">
        <v>1</v>
      </c>
      <c r="I55" s="28">
        <v>10</v>
      </c>
      <c r="J55" s="24"/>
      <c r="K55" s="25"/>
      <c r="L55" s="26"/>
      <c r="M55" s="27"/>
      <c r="N55" s="25"/>
      <c r="O55" s="28"/>
      <c r="P55" s="29"/>
      <c r="Q55" s="24">
        <v>3</v>
      </c>
      <c r="R55" s="25">
        <v>1</v>
      </c>
      <c r="S55" s="26">
        <v>10</v>
      </c>
    </row>
    <row r="56" spans="1:19">
      <c r="A56" s="231"/>
      <c r="B56" s="232"/>
      <c r="C56" s="23" t="s">
        <v>190</v>
      </c>
      <c r="D56" s="24"/>
      <c r="E56" s="25"/>
      <c r="F56" s="26"/>
      <c r="G56" s="27"/>
      <c r="H56" s="25"/>
      <c r="I56" s="28"/>
      <c r="J56" s="24"/>
      <c r="K56" s="25"/>
      <c r="L56" s="26"/>
      <c r="M56" s="27"/>
      <c r="N56" s="25"/>
      <c r="O56" s="28"/>
      <c r="P56" s="29">
        <v>2</v>
      </c>
      <c r="Q56" s="24">
        <v>2</v>
      </c>
      <c r="R56" s="25"/>
      <c r="S56" s="26"/>
    </row>
    <row r="57" spans="1:19">
      <c r="A57" s="231"/>
      <c r="B57" s="232"/>
      <c r="C57" s="23" t="s">
        <v>191</v>
      </c>
      <c r="D57" s="24">
        <v>2</v>
      </c>
      <c r="E57" s="25">
        <v>1</v>
      </c>
      <c r="F57" s="26">
        <v>12</v>
      </c>
      <c r="G57" s="27"/>
      <c r="H57" s="25"/>
      <c r="I57" s="28"/>
      <c r="J57" s="24"/>
      <c r="K57" s="25"/>
      <c r="L57" s="26"/>
      <c r="M57" s="27"/>
      <c r="N57" s="25"/>
      <c r="O57" s="28"/>
      <c r="P57" s="29"/>
      <c r="Q57" s="24">
        <v>2</v>
      </c>
      <c r="R57" s="25">
        <v>1</v>
      </c>
      <c r="S57" s="26">
        <v>12</v>
      </c>
    </row>
    <row r="58" spans="1:19" ht="16.5" customHeight="1">
      <c r="A58" s="231"/>
      <c r="B58" s="232"/>
      <c r="C58" s="96"/>
      <c r="D58" s="67"/>
      <c r="E58" s="68"/>
      <c r="F58" s="69"/>
      <c r="G58" s="70"/>
      <c r="H58" s="68"/>
      <c r="I58" s="71"/>
      <c r="J58" s="67"/>
      <c r="K58" s="68"/>
      <c r="L58" s="69"/>
      <c r="M58" s="70"/>
      <c r="N58" s="68"/>
      <c r="O58" s="71"/>
      <c r="P58" s="97"/>
      <c r="Q58" s="72">
        <f>SUM(Q28:Q57)</f>
        <v>85</v>
      </c>
      <c r="R58" s="73">
        <f>SUM(R28:R57)</f>
        <v>27</v>
      </c>
      <c r="S58" s="74">
        <f>SUM(S28:S57)</f>
        <v>340</v>
      </c>
    </row>
    <row r="59" spans="1:19" ht="12.75" customHeight="1">
      <c r="A59" s="238" t="s">
        <v>24</v>
      </c>
      <c r="B59" s="234" t="s">
        <v>122</v>
      </c>
      <c r="C59" s="132"/>
      <c r="D59" s="76"/>
      <c r="E59" s="77"/>
      <c r="F59" s="78"/>
      <c r="G59" s="79"/>
      <c r="H59" s="77"/>
      <c r="I59" s="80"/>
      <c r="J59" s="76"/>
      <c r="K59" s="77"/>
      <c r="L59" s="78"/>
      <c r="M59" s="79"/>
      <c r="N59" s="77"/>
      <c r="O59" s="80"/>
      <c r="P59" s="81"/>
      <c r="Q59" s="76"/>
      <c r="R59" s="77"/>
      <c r="S59" s="78"/>
    </row>
    <row r="60" spans="1:19">
      <c r="A60" s="238"/>
      <c r="B60" s="234"/>
      <c r="C60" s="59" t="s">
        <v>192</v>
      </c>
      <c r="D60" s="67"/>
      <c r="E60" s="68"/>
      <c r="F60" s="69"/>
      <c r="G60" s="70"/>
      <c r="H60" s="68"/>
      <c r="I60" s="71"/>
      <c r="J60" s="67"/>
      <c r="K60" s="68"/>
      <c r="L60" s="69"/>
      <c r="M60" s="70"/>
      <c r="N60" s="68"/>
      <c r="O60" s="71"/>
      <c r="P60" s="97"/>
      <c r="Q60" s="138"/>
      <c r="R60" s="68"/>
      <c r="S60" s="69"/>
    </row>
    <row r="61" spans="1:19">
      <c r="A61" s="238"/>
      <c r="B61" s="234"/>
      <c r="C61" s="50" t="s">
        <v>193</v>
      </c>
      <c r="D61" s="85">
        <v>2</v>
      </c>
      <c r="E61" s="83">
        <v>1</v>
      </c>
      <c r="F61" s="86">
        <v>15</v>
      </c>
      <c r="G61" s="82"/>
      <c r="H61" s="83"/>
      <c r="I61" s="84"/>
      <c r="J61" s="85"/>
      <c r="K61" s="83"/>
      <c r="L61" s="86"/>
      <c r="M61" s="82"/>
      <c r="N61" s="83"/>
      <c r="O61" s="84"/>
      <c r="P61" s="87"/>
      <c r="Q61" s="88">
        <v>2</v>
      </c>
      <c r="R61" s="83">
        <v>1</v>
      </c>
      <c r="S61" s="86">
        <v>15</v>
      </c>
    </row>
    <row r="62" spans="1:19">
      <c r="A62" s="238"/>
      <c r="B62" s="234"/>
      <c r="C62" s="59" t="s">
        <v>77</v>
      </c>
      <c r="D62" s="24"/>
      <c r="E62" s="25"/>
      <c r="F62" s="26"/>
      <c r="G62" s="82"/>
      <c r="H62" s="83"/>
      <c r="I62" s="84"/>
      <c r="J62" s="85"/>
      <c r="K62" s="83"/>
      <c r="L62" s="86"/>
      <c r="M62" s="82"/>
      <c r="N62" s="83"/>
      <c r="O62" s="84"/>
      <c r="P62" s="87"/>
      <c r="Q62" s="88"/>
      <c r="R62" s="83"/>
      <c r="S62" s="86"/>
    </row>
    <row r="63" spans="1:19">
      <c r="A63" s="238"/>
      <c r="B63" s="234"/>
      <c r="C63" s="89" t="s">
        <v>79</v>
      </c>
      <c r="D63" s="85"/>
      <c r="E63" s="83"/>
      <c r="F63" s="86"/>
      <c r="G63" s="82">
        <v>4</v>
      </c>
      <c r="H63" s="83">
        <v>1</v>
      </c>
      <c r="I63" s="84">
        <v>12</v>
      </c>
      <c r="J63" s="85"/>
      <c r="K63" s="83"/>
      <c r="L63" s="86"/>
      <c r="M63" s="82"/>
      <c r="N63" s="83"/>
      <c r="O63" s="84"/>
      <c r="P63" s="87"/>
      <c r="Q63" s="85">
        <v>4</v>
      </c>
      <c r="R63" s="83">
        <v>1</v>
      </c>
      <c r="S63" s="86">
        <v>12</v>
      </c>
    </row>
    <row r="64" spans="1:19">
      <c r="A64" s="238"/>
      <c r="B64" s="42"/>
      <c r="C64" s="55" t="s">
        <v>194</v>
      </c>
      <c r="D64" s="85"/>
      <c r="E64" s="83"/>
      <c r="F64" s="86"/>
      <c r="G64" s="82"/>
      <c r="H64" s="83"/>
      <c r="I64" s="84"/>
      <c r="J64" s="85"/>
      <c r="K64" s="83"/>
      <c r="L64" s="86"/>
      <c r="M64" s="82"/>
      <c r="N64" s="83"/>
      <c r="O64" s="84"/>
      <c r="P64" s="87"/>
      <c r="Q64" s="85"/>
      <c r="R64" s="83"/>
      <c r="S64" s="86"/>
    </row>
    <row r="65" spans="1:19">
      <c r="A65" s="238"/>
      <c r="B65" s="42"/>
      <c r="C65" s="89" t="s">
        <v>195</v>
      </c>
      <c r="D65" s="85">
        <v>2</v>
      </c>
      <c r="E65" s="83">
        <v>1</v>
      </c>
      <c r="F65" s="86">
        <v>12</v>
      </c>
      <c r="G65" s="82"/>
      <c r="H65" s="83"/>
      <c r="I65" s="84"/>
      <c r="J65" s="85"/>
      <c r="K65" s="83"/>
      <c r="L65" s="86"/>
      <c r="M65" s="82"/>
      <c r="N65" s="83"/>
      <c r="O65" s="84"/>
      <c r="P65" s="87"/>
      <c r="Q65" s="85">
        <v>2</v>
      </c>
      <c r="R65" s="83">
        <v>1</v>
      </c>
      <c r="S65" s="86">
        <v>12</v>
      </c>
    </row>
    <row r="66" spans="1:19">
      <c r="A66" s="238"/>
      <c r="B66" s="15"/>
      <c r="C66" s="90"/>
      <c r="D66" s="33"/>
      <c r="E66" s="34"/>
      <c r="F66" s="35"/>
      <c r="G66" s="36"/>
      <c r="H66" s="34"/>
      <c r="I66" s="37"/>
      <c r="J66" s="33"/>
      <c r="K66" s="34"/>
      <c r="L66" s="35"/>
      <c r="M66" s="36"/>
      <c r="N66" s="34"/>
      <c r="O66" s="37"/>
      <c r="P66" s="38"/>
      <c r="Q66" s="39">
        <f>SUM(Q60:Q65)</f>
        <v>8</v>
      </c>
      <c r="R66" s="40">
        <f>SUM(R60:R65)</f>
        <v>3</v>
      </c>
      <c r="S66" s="41">
        <f>SUM(S60:S65)</f>
        <v>39</v>
      </c>
    </row>
    <row r="67" spans="1:19" ht="12.75" customHeight="1">
      <c r="A67" s="231" t="s">
        <v>80</v>
      </c>
      <c r="B67" s="234" t="s">
        <v>25</v>
      </c>
      <c r="C67" s="75" t="s">
        <v>26</v>
      </c>
      <c r="D67" s="44"/>
      <c r="E67" s="45"/>
      <c r="F67" s="46"/>
      <c r="G67" s="47"/>
      <c r="H67" s="45"/>
      <c r="I67" s="48"/>
      <c r="J67" s="44"/>
      <c r="K67" s="45"/>
      <c r="L67" s="46"/>
      <c r="M67" s="47"/>
      <c r="N67" s="45"/>
      <c r="O67" s="48"/>
      <c r="P67" s="49"/>
      <c r="Q67" s="44"/>
      <c r="R67" s="45"/>
      <c r="S67" s="46"/>
    </row>
    <row r="68" spans="1:19">
      <c r="A68" s="231"/>
      <c r="B68" s="234"/>
      <c r="C68" s="16" t="s">
        <v>81</v>
      </c>
      <c r="D68" s="60">
        <v>3</v>
      </c>
      <c r="E68" s="18">
        <v>1</v>
      </c>
      <c r="F68" s="19">
        <v>12</v>
      </c>
      <c r="G68" s="63"/>
      <c r="H68" s="61"/>
      <c r="I68" s="64"/>
      <c r="J68" s="60">
        <v>6</v>
      </c>
      <c r="K68" s="61">
        <v>1</v>
      </c>
      <c r="L68" s="62">
        <v>10</v>
      </c>
      <c r="M68" s="63"/>
      <c r="N68" s="61"/>
      <c r="O68" s="64"/>
      <c r="P68" s="65"/>
      <c r="Q68" s="60">
        <v>9</v>
      </c>
      <c r="R68" s="61">
        <v>2</v>
      </c>
      <c r="S68" s="62">
        <v>22</v>
      </c>
    </row>
    <row r="69" spans="1:19">
      <c r="A69" s="231"/>
      <c r="B69" s="234"/>
      <c r="C69" s="16" t="s">
        <v>196</v>
      </c>
      <c r="D69" s="60">
        <v>4</v>
      </c>
      <c r="E69" s="18">
        <v>1</v>
      </c>
      <c r="F69" s="19">
        <v>12</v>
      </c>
      <c r="G69" s="63"/>
      <c r="H69" s="61"/>
      <c r="I69" s="64"/>
      <c r="J69" s="60"/>
      <c r="K69" s="61"/>
      <c r="L69" s="62"/>
      <c r="M69" s="63"/>
      <c r="N69" s="61"/>
      <c r="O69" s="64"/>
      <c r="P69" s="65"/>
      <c r="Q69" s="60">
        <v>4</v>
      </c>
      <c r="R69" s="61">
        <v>1</v>
      </c>
      <c r="S69" s="62">
        <v>12</v>
      </c>
    </row>
    <row r="70" spans="1:19">
      <c r="A70" s="231"/>
      <c r="B70" s="234"/>
      <c r="C70" s="16" t="s">
        <v>83</v>
      </c>
      <c r="D70" s="60"/>
      <c r="E70" s="61"/>
      <c r="F70" s="62"/>
      <c r="G70" s="63"/>
      <c r="H70" s="61"/>
      <c r="I70" s="64"/>
      <c r="J70" s="60">
        <v>2</v>
      </c>
      <c r="K70" s="61">
        <v>1</v>
      </c>
      <c r="L70" s="62">
        <v>10</v>
      </c>
      <c r="M70" s="63">
        <v>4</v>
      </c>
      <c r="N70" s="61">
        <v>1</v>
      </c>
      <c r="O70" s="64">
        <v>8</v>
      </c>
      <c r="P70" s="65"/>
      <c r="Q70" s="60">
        <v>6</v>
      </c>
      <c r="R70" s="61">
        <v>2</v>
      </c>
      <c r="S70" s="62">
        <v>18</v>
      </c>
    </row>
    <row r="71" spans="1:19">
      <c r="A71" s="231"/>
      <c r="B71" s="234"/>
      <c r="C71" s="16" t="s">
        <v>197</v>
      </c>
      <c r="D71" s="60"/>
      <c r="E71" s="61"/>
      <c r="F71" s="62"/>
      <c r="G71" s="63"/>
      <c r="H71" s="61"/>
      <c r="I71" s="64"/>
      <c r="J71" s="60">
        <v>6</v>
      </c>
      <c r="K71" s="61">
        <v>1</v>
      </c>
      <c r="L71" s="62">
        <v>10</v>
      </c>
      <c r="M71" s="63"/>
      <c r="N71" s="61"/>
      <c r="O71" s="64"/>
      <c r="P71" s="65"/>
      <c r="Q71" s="60">
        <v>6</v>
      </c>
      <c r="R71" s="61">
        <v>1</v>
      </c>
      <c r="S71" s="62">
        <v>10</v>
      </c>
    </row>
    <row r="72" spans="1:19">
      <c r="A72" s="231"/>
      <c r="B72" s="234"/>
      <c r="C72" s="16" t="s">
        <v>198</v>
      </c>
      <c r="D72" s="60">
        <v>2</v>
      </c>
      <c r="E72" s="61">
        <v>1</v>
      </c>
      <c r="F72" s="62">
        <v>15</v>
      </c>
      <c r="G72" s="63"/>
      <c r="H72" s="61"/>
      <c r="I72" s="64"/>
      <c r="J72" s="60"/>
      <c r="K72" s="61"/>
      <c r="L72" s="62"/>
      <c r="M72" s="63"/>
      <c r="N72" s="61"/>
      <c r="O72" s="64"/>
      <c r="P72" s="65"/>
      <c r="Q72" s="60">
        <v>2</v>
      </c>
      <c r="R72" s="61">
        <v>1</v>
      </c>
      <c r="S72" s="62">
        <v>15</v>
      </c>
    </row>
    <row r="73" spans="1:19">
      <c r="A73" s="231"/>
      <c r="B73" s="234"/>
      <c r="C73" s="50" t="s">
        <v>199</v>
      </c>
      <c r="D73" s="24">
        <v>2</v>
      </c>
      <c r="E73" s="25">
        <v>1</v>
      </c>
      <c r="F73" s="26">
        <v>12</v>
      </c>
      <c r="G73" s="27"/>
      <c r="H73" s="25"/>
      <c r="I73" s="28"/>
      <c r="J73" s="24"/>
      <c r="K73" s="25"/>
      <c r="L73" s="26"/>
      <c r="M73" s="27"/>
      <c r="N73" s="25"/>
      <c r="O73" s="28"/>
      <c r="P73" s="29"/>
      <c r="Q73" s="24">
        <v>1</v>
      </c>
      <c r="R73" s="25">
        <v>1</v>
      </c>
      <c r="S73" s="26">
        <v>13</v>
      </c>
    </row>
    <row r="74" spans="1:19">
      <c r="A74" s="231"/>
      <c r="B74" s="234"/>
      <c r="C74" s="51" t="s">
        <v>124</v>
      </c>
      <c r="D74" s="24">
        <v>2</v>
      </c>
      <c r="E74" s="25">
        <v>1</v>
      </c>
      <c r="F74" s="26">
        <v>12</v>
      </c>
      <c r="G74" s="106"/>
      <c r="H74" s="107"/>
      <c r="I74" s="108"/>
      <c r="J74" s="24"/>
      <c r="K74" s="25"/>
      <c r="L74" s="26"/>
      <c r="M74" s="27"/>
      <c r="N74" s="25"/>
      <c r="O74" s="28"/>
      <c r="P74" s="29"/>
      <c r="Q74" s="24">
        <v>2</v>
      </c>
      <c r="R74" s="25">
        <v>1</v>
      </c>
      <c r="S74" s="26">
        <v>12</v>
      </c>
    </row>
    <row r="75" spans="1:19">
      <c r="A75" s="231"/>
      <c r="B75" s="234"/>
      <c r="C75" s="51" t="s">
        <v>154</v>
      </c>
      <c r="D75" s="24">
        <v>2</v>
      </c>
      <c r="E75" s="25">
        <v>1</v>
      </c>
      <c r="F75" s="26">
        <v>12</v>
      </c>
      <c r="G75" s="106"/>
      <c r="H75" s="107"/>
      <c r="I75" s="108"/>
      <c r="J75" s="24"/>
      <c r="K75" s="25"/>
      <c r="L75" s="26"/>
      <c r="M75" s="27"/>
      <c r="N75" s="25"/>
      <c r="O75" s="28"/>
      <c r="P75" s="29"/>
      <c r="Q75" s="24">
        <v>2</v>
      </c>
      <c r="R75" s="25">
        <v>1</v>
      </c>
      <c r="S75" s="26">
        <v>12</v>
      </c>
    </row>
    <row r="76" spans="1:19">
      <c r="A76" s="231"/>
      <c r="B76" s="234"/>
      <c r="C76" s="51" t="s">
        <v>200</v>
      </c>
      <c r="D76" s="24">
        <v>2</v>
      </c>
      <c r="E76" s="25">
        <v>1</v>
      </c>
      <c r="F76" s="26">
        <v>12</v>
      </c>
      <c r="G76" s="27"/>
      <c r="H76" s="25"/>
      <c r="I76" s="28"/>
      <c r="J76" s="24"/>
      <c r="K76" s="25"/>
      <c r="L76" s="26"/>
      <c r="M76" s="27"/>
      <c r="N76" s="25"/>
      <c r="O76" s="28"/>
      <c r="P76" s="29"/>
      <c r="Q76" s="24">
        <v>2</v>
      </c>
      <c r="R76" s="25">
        <v>1</v>
      </c>
      <c r="S76" s="26">
        <v>12</v>
      </c>
    </row>
    <row r="77" spans="1:19">
      <c r="A77" s="231"/>
      <c r="B77" s="234"/>
      <c r="C77" s="51" t="s">
        <v>86</v>
      </c>
      <c r="D77" s="24"/>
      <c r="E77" s="25"/>
      <c r="F77" s="26"/>
      <c r="G77" s="27"/>
      <c r="H77" s="25"/>
      <c r="I77" s="28"/>
      <c r="J77" s="24">
        <v>3</v>
      </c>
      <c r="K77" s="25">
        <v>1</v>
      </c>
      <c r="L77" s="26">
        <v>10</v>
      </c>
      <c r="M77" s="27"/>
      <c r="N77" s="25"/>
      <c r="O77" s="28"/>
      <c r="P77" s="29"/>
      <c r="Q77" s="24">
        <v>3</v>
      </c>
      <c r="R77" s="25">
        <v>1</v>
      </c>
      <c r="S77" s="26">
        <v>10</v>
      </c>
    </row>
    <row r="78" spans="1:19">
      <c r="A78" s="231"/>
      <c r="B78" s="234"/>
      <c r="C78" s="91" t="s">
        <v>87</v>
      </c>
      <c r="D78" s="52"/>
      <c r="E78" s="53"/>
      <c r="F78" s="54"/>
      <c r="G78" s="56"/>
      <c r="H78" s="53"/>
      <c r="I78" s="57"/>
      <c r="J78" s="52"/>
      <c r="K78" s="53"/>
      <c r="L78" s="54"/>
      <c r="M78" s="56"/>
      <c r="N78" s="53"/>
      <c r="O78" s="57"/>
      <c r="P78" s="58"/>
      <c r="Q78" s="52"/>
      <c r="R78" s="53"/>
      <c r="S78" s="54"/>
    </row>
    <row r="79" spans="1:19">
      <c r="A79" s="231"/>
      <c r="B79" s="234"/>
      <c r="C79" s="129" t="s">
        <v>201</v>
      </c>
      <c r="D79" s="85">
        <v>6</v>
      </c>
      <c r="E79" s="83">
        <v>1</v>
      </c>
      <c r="F79" s="86">
        <v>15</v>
      </c>
      <c r="G79" s="82"/>
      <c r="H79" s="83"/>
      <c r="I79" s="84"/>
      <c r="J79" s="85"/>
      <c r="K79" s="83"/>
      <c r="L79" s="86"/>
      <c r="M79" s="82"/>
      <c r="N79" s="83"/>
      <c r="O79" s="84"/>
      <c r="P79" s="87"/>
      <c r="Q79" s="85">
        <v>6</v>
      </c>
      <c r="R79" s="83">
        <v>1</v>
      </c>
      <c r="S79" s="86">
        <v>15</v>
      </c>
    </row>
    <row r="80" spans="1:19">
      <c r="A80" s="231"/>
      <c r="B80" s="234"/>
      <c r="C80" s="28" t="s">
        <v>88</v>
      </c>
      <c r="D80" s="24">
        <v>4</v>
      </c>
      <c r="E80" s="25">
        <v>1</v>
      </c>
      <c r="F80" s="26">
        <v>12</v>
      </c>
      <c r="G80" s="27"/>
      <c r="H80" s="25"/>
      <c r="I80" s="28"/>
      <c r="J80" s="24"/>
      <c r="K80" s="25"/>
      <c r="L80" s="26"/>
      <c r="M80" s="27"/>
      <c r="N80" s="25"/>
      <c r="O80" s="28"/>
      <c r="P80" s="29"/>
      <c r="Q80" s="24">
        <v>4</v>
      </c>
      <c r="R80" s="25">
        <v>1</v>
      </c>
      <c r="S80" s="26">
        <v>12</v>
      </c>
    </row>
    <row r="81" spans="1:19">
      <c r="A81" s="231"/>
      <c r="B81" s="234"/>
      <c r="C81" s="50" t="s">
        <v>202</v>
      </c>
      <c r="D81" s="24">
        <v>3</v>
      </c>
      <c r="E81" s="25">
        <v>1</v>
      </c>
      <c r="F81" s="26">
        <v>12</v>
      </c>
      <c r="G81" s="27"/>
      <c r="H81" s="25"/>
      <c r="I81" s="28"/>
      <c r="J81" s="24"/>
      <c r="K81" s="25"/>
      <c r="L81" s="26"/>
      <c r="M81" s="27"/>
      <c r="N81" s="25"/>
      <c r="O81" s="28"/>
      <c r="P81" s="29"/>
      <c r="Q81" s="24">
        <v>3</v>
      </c>
      <c r="R81" s="25">
        <v>1</v>
      </c>
      <c r="S81" s="26">
        <v>12</v>
      </c>
    </row>
    <row r="82" spans="1:19">
      <c r="A82" s="231"/>
      <c r="B82" s="234"/>
      <c r="C82" s="92" t="s">
        <v>89</v>
      </c>
      <c r="D82" s="52"/>
      <c r="E82" s="53"/>
      <c r="F82" s="54"/>
      <c r="G82" s="56"/>
      <c r="H82" s="53"/>
      <c r="I82" s="57"/>
      <c r="J82" s="52"/>
      <c r="K82" s="53"/>
      <c r="L82" s="54"/>
      <c r="M82" s="56"/>
      <c r="N82" s="53"/>
      <c r="O82" s="57"/>
      <c r="P82" s="58"/>
      <c r="Q82" s="52"/>
      <c r="R82" s="53"/>
      <c r="S82" s="54"/>
    </row>
    <row r="83" spans="1:19">
      <c r="A83" s="231"/>
      <c r="B83" s="234"/>
      <c r="C83" s="31" t="s">
        <v>203</v>
      </c>
      <c r="D83" s="24">
        <v>2</v>
      </c>
      <c r="E83" s="25">
        <v>1</v>
      </c>
      <c r="F83" s="26">
        <v>12</v>
      </c>
      <c r="G83" s="27"/>
      <c r="H83" s="25"/>
      <c r="I83" s="28"/>
      <c r="J83" s="24"/>
      <c r="K83" s="25"/>
      <c r="L83" s="26"/>
      <c r="M83" s="27"/>
      <c r="N83" s="25"/>
      <c r="O83" s="28"/>
      <c r="P83" s="29"/>
      <c r="Q83" s="24">
        <v>2</v>
      </c>
      <c r="R83" s="25">
        <v>1</v>
      </c>
      <c r="S83" s="26">
        <v>12</v>
      </c>
    </row>
    <row r="84" spans="1:19">
      <c r="A84" s="231"/>
      <c r="B84" s="234"/>
      <c r="C84" s="23" t="s">
        <v>204</v>
      </c>
      <c r="D84" s="24">
        <v>4</v>
      </c>
      <c r="E84" s="25">
        <v>1</v>
      </c>
      <c r="F84" s="26">
        <v>14</v>
      </c>
      <c r="G84" s="27"/>
      <c r="H84" s="25"/>
      <c r="I84" s="28"/>
      <c r="J84" s="24"/>
      <c r="K84" s="25"/>
      <c r="L84" s="26"/>
      <c r="M84" s="27"/>
      <c r="N84" s="25"/>
      <c r="O84" s="28"/>
      <c r="P84" s="29"/>
      <c r="Q84" s="24">
        <v>4</v>
      </c>
      <c r="R84" s="25">
        <v>1</v>
      </c>
      <c r="S84" s="26">
        <v>14</v>
      </c>
    </row>
    <row r="85" spans="1:19">
      <c r="A85" s="231"/>
      <c r="B85" s="234"/>
      <c r="C85" s="31" t="s">
        <v>99</v>
      </c>
      <c r="D85" s="24">
        <v>4</v>
      </c>
      <c r="E85" s="25">
        <v>2</v>
      </c>
      <c r="F85" s="26">
        <v>24</v>
      </c>
      <c r="G85" s="27"/>
      <c r="H85" s="25"/>
      <c r="I85" s="28"/>
      <c r="J85" s="24"/>
      <c r="K85" s="25"/>
      <c r="L85" s="26"/>
      <c r="M85" s="27"/>
      <c r="N85" s="25"/>
      <c r="O85" s="28"/>
      <c r="P85" s="29"/>
      <c r="Q85" s="24">
        <v>8</v>
      </c>
      <c r="R85" s="25">
        <v>2</v>
      </c>
      <c r="S85" s="26">
        <v>24</v>
      </c>
    </row>
    <row r="86" spans="1:19">
      <c r="A86" s="231"/>
      <c r="B86" s="234"/>
      <c r="C86" s="23" t="s">
        <v>205</v>
      </c>
      <c r="D86" s="24"/>
      <c r="E86" s="25"/>
      <c r="F86" s="26"/>
      <c r="G86" s="27"/>
      <c r="H86" s="25"/>
      <c r="I86" s="28"/>
      <c r="J86" s="24">
        <v>3</v>
      </c>
      <c r="K86" s="25">
        <v>1</v>
      </c>
      <c r="L86" s="26">
        <v>10</v>
      </c>
      <c r="M86" s="27"/>
      <c r="N86" s="25"/>
      <c r="O86" s="28"/>
      <c r="P86" s="29"/>
      <c r="Q86" s="24">
        <v>3</v>
      </c>
      <c r="R86" s="25">
        <v>1</v>
      </c>
      <c r="S86" s="26">
        <v>10</v>
      </c>
    </row>
    <row r="87" spans="1:19">
      <c r="A87" s="231"/>
      <c r="B87" s="234"/>
      <c r="C87" s="31" t="s">
        <v>173</v>
      </c>
      <c r="D87" s="85">
        <v>2</v>
      </c>
      <c r="E87" s="83">
        <v>1</v>
      </c>
      <c r="F87" s="86">
        <v>12</v>
      </c>
      <c r="G87" s="82"/>
      <c r="H87" s="83"/>
      <c r="I87" s="84"/>
      <c r="J87" s="85"/>
      <c r="K87" s="83"/>
      <c r="L87" s="86"/>
      <c r="M87" s="82"/>
      <c r="N87" s="83"/>
      <c r="O87" s="84"/>
      <c r="P87" s="87"/>
      <c r="Q87" s="85">
        <v>2</v>
      </c>
      <c r="R87" s="83">
        <v>1</v>
      </c>
      <c r="S87" s="86">
        <v>12</v>
      </c>
    </row>
    <row r="88" spans="1:19">
      <c r="A88" s="231"/>
      <c r="B88" s="234"/>
      <c r="C88" s="93" t="s">
        <v>206</v>
      </c>
      <c r="D88" s="85">
        <v>2</v>
      </c>
      <c r="E88" s="83">
        <v>1</v>
      </c>
      <c r="F88" s="86">
        <v>12</v>
      </c>
      <c r="G88" s="82"/>
      <c r="H88" s="83"/>
      <c r="I88" s="84"/>
      <c r="J88" s="85"/>
      <c r="K88" s="83"/>
      <c r="L88" s="86"/>
      <c r="M88" s="82"/>
      <c r="N88" s="83"/>
      <c r="O88" s="84"/>
      <c r="P88" s="87"/>
      <c r="Q88" s="85">
        <v>2</v>
      </c>
      <c r="R88" s="83">
        <v>1</v>
      </c>
      <c r="S88" s="86">
        <v>12</v>
      </c>
    </row>
    <row r="89" spans="1:19">
      <c r="A89" s="231"/>
      <c r="B89" s="234"/>
      <c r="C89" s="51" t="s">
        <v>97</v>
      </c>
      <c r="D89" s="85"/>
      <c r="E89" s="83"/>
      <c r="F89" s="86"/>
      <c r="G89" s="82">
        <v>3</v>
      </c>
      <c r="H89" s="83">
        <v>1</v>
      </c>
      <c r="I89" s="84">
        <v>12</v>
      </c>
      <c r="J89" s="85"/>
      <c r="K89" s="83"/>
      <c r="L89" s="86"/>
      <c r="M89" s="82"/>
      <c r="N89" s="83"/>
      <c r="O89" s="84"/>
      <c r="P89" s="87"/>
      <c r="Q89" s="85">
        <v>3</v>
      </c>
      <c r="R89" s="83">
        <v>1</v>
      </c>
      <c r="S89" s="86">
        <v>12</v>
      </c>
    </row>
    <row r="90" spans="1:19">
      <c r="A90" s="95"/>
      <c r="B90" s="234"/>
      <c r="C90" s="96"/>
      <c r="D90" s="67"/>
      <c r="E90" s="68"/>
      <c r="F90" s="69"/>
      <c r="G90" s="70"/>
      <c r="H90" s="68"/>
      <c r="I90" s="71"/>
      <c r="J90" s="67"/>
      <c r="K90" s="68"/>
      <c r="L90" s="69"/>
      <c r="M90" s="70"/>
      <c r="N90" s="68"/>
      <c r="O90" s="71"/>
      <c r="P90" s="97"/>
      <c r="Q90" s="72">
        <f>SUM(Q68:Q89)</f>
        <v>74</v>
      </c>
      <c r="R90" s="73">
        <f>SUM(R68:R89)</f>
        <v>23</v>
      </c>
      <c r="S90" s="74">
        <f>SUM(S68:S89)</f>
        <v>271</v>
      </c>
    </row>
    <row r="91" spans="1:19" ht="12.75" customHeight="1">
      <c r="A91" s="233" t="s">
        <v>31</v>
      </c>
      <c r="B91" s="237" t="s">
        <v>128</v>
      </c>
      <c r="C91" s="134" t="s">
        <v>129</v>
      </c>
      <c r="D91" s="76"/>
      <c r="E91" s="77"/>
      <c r="F91" s="78"/>
      <c r="G91" s="79"/>
      <c r="H91" s="77"/>
      <c r="I91" s="80"/>
      <c r="J91" s="76"/>
      <c r="K91" s="77"/>
      <c r="L91" s="78"/>
      <c r="M91" s="79"/>
      <c r="N91" s="77"/>
      <c r="O91" s="80"/>
      <c r="P91" s="81"/>
      <c r="Q91" s="76"/>
      <c r="R91" s="77"/>
      <c r="S91" s="78"/>
    </row>
    <row r="92" spans="1:19">
      <c r="A92" s="233"/>
      <c r="B92" s="237"/>
      <c r="C92" s="31" t="s">
        <v>207</v>
      </c>
      <c r="D92" s="60">
        <v>2</v>
      </c>
      <c r="E92" s="61">
        <v>1</v>
      </c>
      <c r="F92" s="62">
        <v>12</v>
      </c>
      <c r="G92" s="63"/>
      <c r="H92" s="61"/>
      <c r="I92" s="64"/>
      <c r="J92" s="60"/>
      <c r="K92" s="61"/>
      <c r="L92" s="62"/>
      <c r="M92" s="63"/>
      <c r="N92" s="61"/>
      <c r="O92" s="64"/>
      <c r="P92" s="65"/>
      <c r="Q92" s="60">
        <v>2</v>
      </c>
      <c r="R92" s="61">
        <v>1</v>
      </c>
      <c r="S92" s="62">
        <v>12</v>
      </c>
    </row>
    <row r="93" spans="1:19">
      <c r="A93" s="233"/>
      <c r="B93" s="237"/>
      <c r="C93" s="31" t="s">
        <v>208</v>
      </c>
      <c r="D93" s="60">
        <v>2</v>
      </c>
      <c r="E93" s="61">
        <v>1</v>
      </c>
      <c r="F93" s="62">
        <v>12</v>
      </c>
      <c r="G93" s="63"/>
      <c r="H93" s="61"/>
      <c r="I93" s="64"/>
      <c r="J93" s="60"/>
      <c r="K93" s="61"/>
      <c r="L93" s="62"/>
      <c r="M93" s="63"/>
      <c r="N93" s="61"/>
      <c r="O93" s="64"/>
      <c r="P93" s="65"/>
      <c r="Q93" s="60">
        <v>2</v>
      </c>
      <c r="R93" s="61">
        <v>1</v>
      </c>
      <c r="S93" s="62">
        <v>12</v>
      </c>
    </row>
    <row r="94" spans="1:19">
      <c r="A94" s="233"/>
      <c r="B94" s="237"/>
      <c r="C94" s="31" t="s">
        <v>157</v>
      </c>
      <c r="D94" s="60"/>
      <c r="E94" s="61"/>
      <c r="F94" s="62"/>
      <c r="G94" s="63">
        <v>2</v>
      </c>
      <c r="H94" s="61">
        <v>1</v>
      </c>
      <c r="I94" s="64">
        <v>12</v>
      </c>
      <c r="J94" s="60"/>
      <c r="K94" s="61"/>
      <c r="L94" s="62"/>
      <c r="M94" s="63"/>
      <c r="N94" s="61"/>
      <c r="O94" s="64"/>
      <c r="P94" s="65"/>
      <c r="Q94" s="60">
        <v>2</v>
      </c>
      <c r="R94" s="61">
        <v>1</v>
      </c>
      <c r="S94" s="62">
        <v>12</v>
      </c>
    </row>
    <row r="95" spans="1:19">
      <c r="A95" s="233"/>
      <c r="B95" s="237"/>
      <c r="C95" s="50" t="s">
        <v>209</v>
      </c>
      <c r="D95" s="24">
        <v>2</v>
      </c>
      <c r="E95" s="25">
        <v>1</v>
      </c>
      <c r="F95" s="26">
        <v>12</v>
      </c>
      <c r="G95" s="27"/>
      <c r="H95" s="25"/>
      <c r="I95" s="28"/>
      <c r="J95" s="24"/>
      <c r="K95" s="25"/>
      <c r="L95" s="26"/>
      <c r="M95" s="27"/>
      <c r="N95" s="25"/>
      <c r="O95" s="28"/>
      <c r="P95" s="29"/>
      <c r="Q95" s="24">
        <v>2</v>
      </c>
      <c r="R95" s="25">
        <v>1</v>
      </c>
      <c r="S95" s="26">
        <v>12</v>
      </c>
    </row>
    <row r="96" spans="1:19">
      <c r="A96" s="233"/>
      <c r="B96" s="237"/>
      <c r="C96" s="50" t="s">
        <v>131</v>
      </c>
      <c r="D96" s="24"/>
      <c r="E96" s="25"/>
      <c r="F96" s="26"/>
      <c r="G96" s="27">
        <v>2</v>
      </c>
      <c r="H96" s="25">
        <v>1</v>
      </c>
      <c r="I96" s="28">
        <v>12</v>
      </c>
      <c r="J96" s="24"/>
      <c r="K96" s="25"/>
      <c r="L96" s="26"/>
      <c r="M96" s="27"/>
      <c r="N96" s="25"/>
      <c r="O96" s="28"/>
      <c r="P96" s="29"/>
      <c r="Q96" s="24">
        <v>2</v>
      </c>
      <c r="R96" s="25">
        <v>1</v>
      </c>
      <c r="S96" s="26">
        <v>12</v>
      </c>
    </row>
    <row r="97" spans="1:19">
      <c r="A97" s="233"/>
      <c r="B97" s="237"/>
      <c r="C97" s="59" t="s">
        <v>210</v>
      </c>
      <c r="D97" s="24"/>
      <c r="E97" s="25"/>
      <c r="F97" s="26"/>
      <c r="G97" s="27"/>
      <c r="H97" s="25"/>
      <c r="I97" s="28"/>
      <c r="J97" s="24"/>
      <c r="K97" s="25"/>
      <c r="L97" s="26"/>
      <c r="M97" s="27"/>
      <c r="N97" s="25"/>
      <c r="O97" s="28"/>
      <c r="P97" s="29"/>
      <c r="Q97" s="24"/>
      <c r="R97" s="25"/>
      <c r="S97" s="26"/>
    </row>
    <row r="98" spans="1:19">
      <c r="A98" s="233"/>
      <c r="B98" s="237"/>
      <c r="C98" s="50" t="s">
        <v>185</v>
      </c>
      <c r="D98" s="24">
        <v>2</v>
      </c>
      <c r="E98" s="25">
        <v>1</v>
      </c>
      <c r="F98" s="26">
        <v>12</v>
      </c>
      <c r="G98" s="27"/>
      <c r="H98" s="25"/>
      <c r="I98" s="28"/>
      <c r="J98" s="24"/>
      <c r="K98" s="25"/>
      <c r="L98" s="26"/>
      <c r="M98" s="27"/>
      <c r="N98" s="25"/>
      <c r="O98" s="28"/>
      <c r="P98" s="29"/>
      <c r="Q98" s="24">
        <v>2</v>
      </c>
      <c r="R98" s="25">
        <v>1</v>
      </c>
      <c r="S98" s="26">
        <v>12</v>
      </c>
    </row>
    <row r="99" spans="1:19">
      <c r="A99" s="233"/>
      <c r="B99" s="237"/>
      <c r="C99" s="50" t="s">
        <v>118</v>
      </c>
      <c r="D99" s="24">
        <v>2</v>
      </c>
      <c r="E99" s="25">
        <v>1</v>
      </c>
      <c r="F99" s="26">
        <v>12</v>
      </c>
      <c r="G99" s="27"/>
      <c r="H99" s="25"/>
      <c r="I99" s="28"/>
      <c r="J99" s="24"/>
      <c r="K99" s="25"/>
      <c r="L99" s="26"/>
      <c r="M99" s="27"/>
      <c r="N99" s="25"/>
      <c r="O99" s="28"/>
      <c r="P99" s="29"/>
      <c r="Q99" s="24">
        <v>2</v>
      </c>
      <c r="R99" s="25">
        <v>1</v>
      </c>
      <c r="S99" s="26">
        <v>12</v>
      </c>
    </row>
    <row r="100" spans="1:19">
      <c r="A100" s="233"/>
      <c r="B100" s="237"/>
      <c r="C100" s="32"/>
      <c r="D100" s="33"/>
      <c r="E100" s="34"/>
      <c r="F100" s="35"/>
      <c r="G100" s="36"/>
      <c r="H100" s="34"/>
      <c r="I100" s="37"/>
      <c r="J100" s="33"/>
      <c r="K100" s="34"/>
      <c r="L100" s="35"/>
      <c r="M100" s="36"/>
      <c r="N100" s="34"/>
      <c r="O100" s="37"/>
      <c r="P100" s="38"/>
      <c r="Q100" s="39">
        <f>SUM(Q92:Q99)</f>
        <v>14</v>
      </c>
      <c r="R100" s="40">
        <f>SUM(R92:R99)</f>
        <v>7</v>
      </c>
      <c r="S100" s="41">
        <f>SUM(S92:S99)</f>
        <v>84</v>
      </c>
    </row>
    <row r="101" spans="1:19">
      <c r="A101" s="231" t="s">
        <v>104</v>
      </c>
      <c r="B101" s="231" t="s">
        <v>132</v>
      </c>
      <c r="C101" s="75" t="s">
        <v>211</v>
      </c>
      <c r="D101" s="44"/>
      <c r="E101" s="45"/>
      <c r="F101" s="46"/>
      <c r="G101" s="47"/>
      <c r="H101" s="45"/>
      <c r="I101" s="48"/>
      <c r="J101" s="44"/>
      <c r="K101" s="45"/>
      <c r="L101" s="46"/>
      <c r="M101" s="47"/>
      <c r="N101" s="45"/>
      <c r="O101" s="48"/>
      <c r="P101" s="49"/>
      <c r="Q101" s="44"/>
      <c r="R101" s="45"/>
      <c r="S101" s="46"/>
    </row>
    <row r="102" spans="1:19">
      <c r="A102" s="231"/>
      <c r="B102" s="231"/>
      <c r="C102" s="16" t="s">
        <v>212</v>
      </c>
      <c r="D102" s="60">
        <v>4</v>
      </c>
      <c r="E102" s="61">
        <v>1</v>
      </c>
      <c r="F102" s="62">
        <v>12</v>
      </c>
      <c r="G102" s="63"/>
      <c r="H102" s="61"/>
      <c r="I102" s="64"/>
      <c r="J102" s="60"/>
      <c r="K102" s="61"/>
      <c r="L102" s="62"/>
      <c r="M102" s="63"/>
      <c r="N102" s="61"/>
      <c r="O102" s="64"/>
      <c r="P102" s="65"/>
      <c r="Q102" s="60">
        <v>4</v>
      </c>
      <c r="R102" s="61">
        <v>1</v>
      </c>
      <c r="S102" s="62">
        <v>12</v>
      </c>
    </row>
    <row r="103" spans="1:19">
      <c r="A103" s="231"/>
      <c r="B103" s="231"/>
      <c r="C103" s="16" t="s">
        <v>213</v>
      </c>
      <c r="D103" s="24"/>
      <c r="E103" s="25"/>
      <c r="F103" s="26"/>
      <c r="G103" s="27"/>
      <c r="H103" s="25"/>
      <c r="I103" s="28"/>
      <c r="J103" s="24">
        <v>6</v>
      </c>
      <c r="K103" s="25">
        <v>1</v>
      </c>
      <c r="L103" s="26">
        <v>10</v>
      </c>
      <c r="M103" s="27"/>
      <c r="N103" s="25"/>
      <c r="O103" s="28"/>
      <c r="P103" s="29"/>
      <c r="Q103" s="24">
        <v>6</v>
      </c>
      <c r="R103" s="25">
        <v>1</v>
      </c>
      <c r="S103" s="26">
        <v>10</v>
      </c>
    </row>
    <row r="104" spans="1:19">
      <c r="A104" s="231"/>
      <c r="B104" s="231"/>
      <c r="C104" s="50" t="s">
        <v>214</v>
      </c>
      <c r="D104" s="24"/>
      <c r="E104" s="25"/>
      <c r="F104" s="26"/>
      <c r="G104" s="27">
        <v>4</v>
      </c>
      <c r="H104" s="25">
        <v>1</v>
      </c>
      <c r="I104" s="28">
        <v>10</v>
      </c>
      <c r="J104" s="24"/>
      <c r="K104" s="25"/>
      <c r="L104" s="26"/>
      <c r="M104" s="27"/>
      <c r="N104" s="25"/>
      <c r="O104" s="28"/>
      <c r="P104" s="29"/>
      <c r="Q104" s="24">
        <v>4</v>
      </c>
      <c r="R104" s="25">
        <v>1</v>
      </c>
      <c r="S104" s="26">
        <v>10</v>
      </c>
    </row>
    <row r="105" spans="1:19">
      <c r="A105" s="231"/>
      <c r="B105" s="231"/>
      <c r="C105" s="129" t="s">
        <v>215</v>
      </c>
      <c r="D105" s="85">
        <v>2</v>
      </c>
      <c r="E105" s="83">
        <v>1</v>
      </c>
      <c r="F105" s="86">
        <v>12</v>
      </c>
      <c r="G105" s="82"/>
      <c r="H105" s="83"/>
      <c r="I105" s="84"/>
      <c r="J105" s="85"/>
      <c r="K105" s="83"/>
      <c r="L105" s="86"/>
      <c r="M105" s="82"/>
      <c r="N105" s="83"/>
      <c r="O105" s="84"/>
      <c r="P105" s="87"/>
      <c r="Q105" s="85">
        <v>2</v>
      </c>
      <c r="R105" s="83">
        <v>1</v>
      </c>
      <c r="S105" s="86">
        <v>12</v>
      </c>
    </row>
    <row r="106" spans="1:19">
      <c r="A106" s="236"/>
      <c r="B106" s="230"/>
      <c r="C106" s="59" t="s">
        <v>216</v>
      </c>
      <c r="D106" s="24"/>
      <c r="E106" s="25"/>
      <c r="F106" s="26"/>
      <c r="G106" s="27"/>
      <c r="H106" s="25"/>
      <c r="I106" s="28"/>
      <c r="J106" s="24"/>
      <c r="K106" s="25"/>
      <c r="L106" s="26"/>
      <c r="M106" s="27"/>
      <c r="N106" s="25"/>
      <c r="O106" s="28"/>
      <c r="P106" s="29"/>
      <c r="Q106" s="24"/>
      <c r="R106" s="25"/>
      <c r="S106" s="26"/>
    </row>
    <row r="107" spans="1:19">
      <c r="A107" s="236"/>
      <c r="B107" s="230"/>
      <c r="C107" s="50" t="s">
        <v>49</v>
      </c>
      <c r="D107" s="24">
        <v>2</v>
      </c>
      <c r="E107" s="25">
        <v>1</v>
      </c>
      <c r="F107" s="26">
        <v>12</v>
      </c>
      <c r="G107" s="27"/>
      <c r="H107" s="25"/>
      <c r="I107" s="28"/>
      <c r="J107" s="24"/>
      <c r="K107" s="25"/>
      <c r="L107" s="26"/>
      <c r="M107" s="27"/>
      <c r="N107" s="25"/>
      <c r="O107" s="28"/>
      <c r="P107" s="29"/>
      <c r="Q107" s="24">
        <v>2</v>
      </c>
      <c r="R107" s="25">
        <v>1</v>
      </c>
      <c r="S107" s="26">
        <v>12</v>
      </c>
    </row>
    <row r="108" spans="1:19">
      <c r="A108" s="236"/>
      <c r="B108" s="230"/>
      <c r="C108" s="59" t="s">
        <v>217</v>
      </c>
      <c r="D108" s="24"/>
      <c r="E108" s="25"/>
      <c r="F108" s="26"/>
      <c r="G108" s="27"/>
      <c r="H108" s="25"/>
      <c r="I108" s="28"/>
      <c r="J108" s="24"/>
      <c r="K108" s="25"/>
      <c r="L108" s="26"/>
      <c r="M108" s="27"/>
      <c r="N108" s="25"/>
      <c r="O108" s="28"/>
      <c r="P108" s="29"/>
      <c r="Q108" s="24"/>
      <c r="R108" s="25"/>
      <c r="S108" s="26"/>
    </row>
    <row r="109" spans="1:19">
      <c r="A109" s="236"/>
      <c r="B109" s="230"/>
      <c r="C109" s="50" t="s">
        <v>218</v>
      </c>
      <c r="D109" s="24"/>
      <c r="E109" s="25"/>
      <c r="F109" s="26"/>
      <c r="G109" s="27"/>
      <c r="H109" s="25"/>
      <c r="I109" s="28"/>
      <c r="J109" s="24">
        <v>2</v>
      </c>
      <c r="K109" s="25">
        <v>1</v>
      </c>
      <c r="L109" s="26">
        <v>10</v>
      </c>
      <c r="M109" s="27"/>
      <c r="N109" s="25"/>
      <c r="O109" s="28"/>
      <c r="P109" s="29"/>
      <c r="Q109" s="24">
        <v>2</v>
      </c>
      <c r="R109" s="25">
        <v>1</v>
      </c>
      <c r="S109" s="26">
        <v>10</v>
      </c>
    </row>
    <row r="110" spans="1:19">
      <c r="A110" s="236"/>
      <c r="B110" s="230"/>
      <c r="C110" s="59" t="s">
        <v>219</v>
      </c>
      <c r="D110" s="24"/>
      <c r="E110" s="25"/>
      <c r="F110" s="26"/>
      <c r="G110" s="27"/>
      <c r="H110" s="25"/>
      <c r="I110" s="28"/>
      <c r="J110" s="24"/>
      <c r="K110" s="25"/>
      <c r="L110" s="26"/>
      <c r="M110" s="27"/>
      <c r="N110" s="25"/>
      <c r="O110" s="28"/>
      <c r="P110" s="29"/>
      <c r="Q110" s="24"/>
      <c r="R110" s="25"/>
      <c r="S110" s="26"/>
    </row>
    <row r="111" spans="1:19">
      <c r="A111" s="236"/>
      <c r="B111" s="230"/>
      <c r="C111" s="84" t="s">
        <v>220</v>
      </c>
      <c r="D111" s="85">
        <v>1</v>
      </c>
      <c r="E111" s="83">
        <v>1</v>
      </c>
      <c r="F111" s="86">
        <v>12</v>
      </c>
      <c r="G111" s="82"/>
      <c r="H111" s="83"/>
      <c r="I111" s="84"/>
      <c r="J111" s="85"/>
      <c r="K111" s="83"/>
      <c r="L111" s="86"/>
      <c r="M111" s="82"/>
      <c r="N111" s="83"/>
      <c r="O111" s="84"/>
      <c r="P111" s="87"/>
      <c r="Q111" s="85">
        <v>1</v>
      </c>
      <c r="R111" s="83">
        <v>1</v>
      </c>
      <c r="S111" s="86">
        <v>12</v>
      </c>
    </row>
    <row r="112" spans="1:19">
      <c r="A112" s="236"/>
      <c r="B112" s="230"/>
      <c r="C112" s="139" t="s">
        <v>221</v>
      </c>
      <c r="D112" s="85"/>
      <c r="E112" s="83"/>
      <c r="F112" s="86"/>
      <c r="G112" s="82"/>
      <c r="H112" s="83"/>
      <c r="I112" s="84"/>
      <c r="J112" s="85"/>
      <c r="K112" s="83"/>
      <c r="L112" s="86"/>
      <c r="M112" s="82"/>
      <c r="N112" s="83"/>
      <c r="O112" s="84"/>
      <c r="P112" s="87"/>
      <c r="Q112" s="85"/>
      <c r="R112" s="83"/>
      <c r="S112" s="86"/>
    </row>
    <row r="113" spans="1:19">
      <c r="A113" s="236"/>
      <c r="B113" s="230"/>
      <c r="C113" s="84" t="s">
        <v>222</v>
      </c>
      <c r="D113" s="85">
        <v>2</v>
      </c>
      <c r="E113" s="83">
        <v>1</v>
      </c>
      <c r="F113" s="86">
        <v>12</v>
      </c>
      <c r="G113" s="82"/>
      <c r="H113" s="83"/>
      <c r="I113" s="84"/>
      <c r="J113" s="85"/>
      <c r="K113" s="83"/>
      <c r="L113" s="86"/>
      <c r="M113" s="82"/>
      <c r="N113" s="83"/>
      <c r="O113" s="84"/>
      <c r="P113" s="87"/>
      <c r="Q113" s="85">
        <v>2</v>
      </c>
      <c r="R113" s="83">
        <v>1</v>
      </c>
      <c r="S113" s="86">
        <v>12</v>
      </c>
    </row>
    <row r="114" spans="1:19" ht="16.5" customHeight="1">
      <c r="A114" s="236"/>
      <c r="B114" s="236"/>
      <c r="C114" s="37"/>
      <c r="D114" s="33"/>
      <c r="E114" s="34"/>
      <c r="F114" s="35"/>
      <c r="G114" s="36"/>
      <c r="H114" s="34"/>
      <c r="I114" s="37"/>
      <c r="J114" s="33"/>
      <c r="K114" s="34"/>
      <c r="L114" s="35"/>
      <c r="M114" s="36"/>
      <c r="N114" s="34"/>
      <c r="O114" s="37"/>
      <c r="P114" s="38"/>
      <c r="Q114" s="39">
        <f>SUM(Q102:Q113)</f>
        <v>23</v>
      </c>
      <c r="R114" s="40">
        <f>SUM(R102:R113)</f>
        <v>8</v>
      </c>
      <c r="S114" s="41">
        <f>SUM(S102:S113)</f>
        <v>90</v>
      </c>
    </row>
    <row r="115" spans="1:19">
      <c r="A115" s="111"/>
      <c r="B115" s="112"/>
      <c r="C115" s="113"/>
      <c r="D115" s="111"/>
      <c r="E115" s="112"/>
      <c r="F115" s="114"/>
      <c r="G115" s="115"/>
      <c r="H115" s="112"/>
      <c r="I115" s="113"/>
      <c r="J115" s="111"/>
      <c r="K115" s="112"/>
      <c r="L115" s="114"/>
      <c r="M115" s="115"/>
      <c r="N115" s="112"/>
      <c r="O115" s="113"/>
      <c r="P115" s="116"/>
      <c r="Q115" s="117"/>
      <c r="R115" s="118"/>
      <c r="S115" s="119"/>
    </row>
    <row r="116" spans="1:19">
      <c r="A116" s="120"/>
      <c r="B116" s="121"/>
      <c r="C116" s="122" t="s">
        <v>34</v>
      </c>
      <c r="D116" s="120"/>
      <c r="E116" s="121"/>
      <c r="F116" s="123"/>
      <c r="G116" s="124"/>
      <c r="H116" s="121"/>
      <c r="I116" s="125"/>
      <c r="J116" s="120"/>
      <c r="K116" s="121"/>
      <c r="L116" s="123"/>
      <c r="M116" s="124"/>
      <c r="N116" s="121"/>
      <c r="O116" s="125"/>
      <c r="P116" s="140"/>
      <c r="Q116" s="126">
        <v>241</v>
      </c>
      <c r="R116" s="127">
        <v>79</v>
      </c>
      <c r="S116" s="128">
        <v>957</v>
      </c>
    </row>
  </sheetData>
  <mergeCells count="34">
    <mergeCell ref="A91:A100"/>
    <mergeCell ref="B91:B100"/>
    <mergeCell ref="A101:A105"/>
    <mergeCell ref="B101:B105"/>
    <mergeCell ref="A106:A114"/>
    <mergeCell ref="B106:B114"/>
    <mergeCell ref="A27:A58"/>
    <mergeCell ref="B27:B58"/>
    <mergeCell ref="A59:A66"/>
    <mergeCell ref="B59:B63"/>
    <mergeCell ref="A67:A89"/>
    <mergeCell ref="B67:B90"/>
    <mergeCell ref="D11:F11"/>
    <mergeCell ref="G11:I11"/>
    <mergeCell ref="J11:L11"/>
    <mergeCell ref="Q11:S11"/>
    <mergeCell ref="A12:A26"/>
    <mergeCell ref="B12:B26"/>
    <mergeCell ref="A6:AA6"/>
    <mergeCell ref="A8:A10"/>
    <mergeCell ref="B8:B10"/>
    <mergeCell ref="C8:C10"/>
    <mergeCell ref="D8:S8"/>
    <mergeCell ref="D9:F9"/>
    <mergeCell ref="G9:I9"/>
    <mergeCell ref="J9:L9"/>
    <mergeCell ref="M9:O9"/>
    <mergeCell ref="P9:P10"/>
    <mergeCell ref="Q9:S9"/>
    <mergeCell ref="I1:U1"/>
    <mergeCell ref="I2:U2"/>
    <mergeCell ref="I3:U3"/>
    <mergeCell ref="I4:S4"/>
    <mergeCell ref="A5:AA5"/>
  </mergeCells>
  <pageMargins left="0.31527777777777799" right="0.55138888888888904" top="0.27569444444444402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2015-2016уч.год </vt:lpstr>
      <vt:lpstr>2014-2015уч.год</vt:lpstr>
      <vt:lpstr>2013-14уч.г. </vt:lpstr>
      <vt:lpstr>2012-13уч.г.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2020-02-03T11:44:51Z</cp:lastPrinted>
  <dcterms:created xsi:type="dcterms:W3CDTF">2005-11-16T06:46:53Z</dcterms:created>
  <dcterms:modified xsi:type="dcterms:W3CDTF">2020-05-27T08:44:24Z</dcterms:modified>
</cp:coreProperties>
</file>